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9\Cuenta Pública\Tercer Trimestre 2019\Contables\"/>
    </mc:Choice>
  </mc:AlternateContent>
  <bookViews>
    <workbookView xWindow="0" yWindow="0" windowWidth="20490" windowHeight="7455"/>
  </bookViews>
  <sheets>
    <sheet name="Edovarhd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 localSheetId="0">[1]EDORES!$A$48</definedName>
    <definedName name="\e">[1]EDORES!$A$48</definedName>
    <definedName name="\g" localSheetId="0">#REF!</definedName>
    <definedName name="\g">#REF!</definedName>
    <definedName name="\h" localSheetId="0">[1]EDORES!$A$46</definedName>
    <definedName name="\h">[1]EDORES!$A$46</definedName>
    <definedName name="\m" localSheetId="0">#REF!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 localSheetId="0">[2]REPBOC98!#REF!</definedName>
    <definedName name="_1">[2]REPBOC98!#REF!</definedName>
    <definedName name="_2">#N/A</definedName>
    <definedName name="_Bal03" localSheetId="0">#REF!</definedName>
    <definedName name="_Bal03">#REF!</definedName>
    <definedName name="_Fill" localSheetId="0" hidden="1">'[3]Concentración Gastos'!#REF!</definedName>
    <definedName name="_Fill" hidden="1">'[3]Concentración Gastos'!#REF!</definedName>
    <definedName name="_Key1" localSheetId="0" hidden="1">'[4]Cálculo Depreciación'!#REF!</definedName>
    <definedName name="_Key1" hidden="1">'[4]Cálculo Depreciación'!#REF!</definedName>
    <definedName name="_Key2" localSheetId="0" hidden="1">[5]Resumen!#REF!</definedName>
    <definedName name="_Key2" hidden="1">[5]Resumen!#REF!</definedName>
    <definedName name="_nov99" localSheetId="0">'[6]EDO COSTOS'!#REF!</definedName>
    <definedName name="_nov99">'[6]EDO COSTOS'!#REF!</definedName>
    <definedName name="_Order1" hidden="1">255</definedName>
    <definedName name="_Order2" hidden="1">255</definedName>
    <definedName name="_Sort" localSheetId="0" hidden="1">'[4]Cálculo Depreciación'!#REF!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>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Edovarhda!$A$1:$G$68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 localSheetId="0">[7]Bocar!#REF!</definedName>
    <definedName name="bocarrecibida">[7]Bocar!#REF!</definedName>
    <definedName name="bocarrecibir" localSheetId="0">[7]Bocar!#REF!</definedName>
    <definedName name="bocarrecibir">[7]Bocar!#REF!</definedName>
    <definedName name="borrar" localSheetId="0">'[4]Cálculo Depreciación'!#REF!</definedName>
    <definedName name="borrar">'[4]Cálculo Depreciación'!#REF!</definedName>
    <definedName name="C.I.TODOS" localSheetId="0">#REF!,#REF!,#REF!,#REF!,#REF!,#REF!</definedName>
    <definedName name="C.I.TODOS">#REF!,#REF!,#REF!,#REF!,#REF!,#REF!</definedName>
    <definedName name="CC">#REF!</definedName>
    <definedName name="CCC">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">#REF!</definedName>
    <definedName name="DD">#REF!</definedName>
    <definedName name="DDD">#REF!</definedName>
    <definedName name="ENE" localSheetId="0">'[8]1997'!#REF!</definedName>
    <definedName name="ENE">'[8]1997'!#REF!</definedName>
    <definedName name="ENERO" localSheetId="0">#REF!</definedName>
    <definedName name="ENERO">#REF!</definedName>
    <definedName name="EVARHDA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 localSheetId="0">'[6]EDO COSTOS'!#REF!</definedName>
    <definedName name="julio9">'[6]EDO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MARZO" localSheetId="0">#REF!</definedName>
    <definedName name="MARZO">#REF!</definedName>
    <definedName name="marzo99" localSheetId="0">'[6]EDO COSTOS'!#REF!</definedName>
    <definedName name="marzo99">'[6]EDO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localSheetId="0" hidden="1">{"'MN'!$A$4:$J$72"}</definedName>
    <definedName name="OCT" hidden="1">{"'MN'!$A$4:$J$72"}</definedName>
    <definedName name="OT">#REF!</definedName>
    <definedName name="planta" localSheetId="0">[7]Bocar!#REF!</definedName>
    <definedName name="planta">[7]Bocar!#REF!</definedName>
    <definedName name="Print_Area" localSheetId="0">Edovarhda!$A$1:$N$91</definedName>
    <definedName name="R.I.TODOS" localSheetId="0">#REF!,#REF!,#REF!,#REF!,#REF!,#REF!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>#REF!</definedName>
    <definedName name="VVVXVX">#REF!</definedName>
    <definedName name="Z_962ECC52_A043_11D5_A59B_000103011715_.wvu.PrintArea" localSheetId="0" hidden="1">Edovarhda!$A$1:$M$91</definedName>
    <definedName name="Z_962ECC53_A043_11D5_A59B_000103011715_.wvu.PrintArea" localSheetId="0" hidden="1">Edovarhda!$A$1:$M$91</definedName>
    <definedName name="Z_D3B70AC3_3B84_11D7_90EA_0004758749EE_.wvu.PrintArea" localSheetId="0" hidden="1">Edovarhda!$A$1:$M$91</definedName>
    <definedName name="ZZZZZ">#REF!</definedName>
    <definedName name="ZZZZZZZ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6" i="1" l="1"/>
  <c r="G45" i="1"/>
  <c r="F44" i="1"/>
  <c r="G44" i="1" s="1"/>
  <c r="G42" i="1"/>
  <c r="G41" i="1"/>
  <c r="G40" i="1"/>
  <c r="G38" i="1"/>
  <c r="D37" i="1"/>
  <c r="C37" i="1"/>
  <c r="G35" i="1"/>
  <c r="G34" i="1"/>
  <c r="G33" i="1"/>
  <c r="C32" i="1"/>
  <c r="G32" i="1" s="1"/>
  <c r="G28" i="1"/>
  <c r="G27" i="1"/>
  <c r="F26" i="1"/>
  <c r="F48" i="1" s="1"/>
  <c r="G24" i="1"/>
  <c r="G23" i="1"/>
  <c r="G22" i="1"/>
  <c r="G21" i="1"/>
  <c r="E37" i="1"/>
  <c r="D19" i="1"/>
  <c r="G17" i="1"/>
  <c r="G16" i="1"/>
  <c r="G15" i="1"/>
  <c r="C14" i="1"/>
  <c r="C48" i="1" s="1"/>
  <c r="G39" i="1" l="1"/>
  <c r="G37" i="1"/>
  <c r="G14" i="1"/>
  <c r="G20" i="1"/>
  <c r="G26" i="1"/>
  <c r="D30" i="1"/>
  <c r="D48" i="1" s="1"/>
  <c r="E19" i="1"/>
  <c r="E30" i="1" s="1"/>
  <c r="E48" i="1" s="1"/>
  <c r="G48" i="1" s="1"/>
  <c r="F30" i="1"/>
  <c r="C30" i="1"/>
  <c r="G30" i="1" l="1"/>
  <c r="G19" i="1"/>
</calcChain>
</file>

<file path=xl/sharedStrings.xml><?xml version="1.0" encoding="utf-8"?>
<sst xmlns="http://schemas.openxmlformats.org/spreadsheetml/2006/main" count="53" uniqueCount="48">
  <si>
    <t>MUNICIPIO DE CHIHUAHUA</t>
  </si>
  <si>
    <t>ESTADO DE VARIACION EN LA HACIENDA PUBLICA</t>
  </si>
  <si>
    <t>DEL  1° DE ENERO AL 30 DE SEPTIEMBRE DE 2019</t>
  </si>
  <si>
    <t xml:space="preserve">Cifras expresadas en pesos 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</si>
  <si>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</si>
  <si>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</si>
  <si>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</si>
  <si>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</si>
  <si>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Actualizacion de la Hacienda Pública/Patrimonio</t>
  </si>
  <si>
    <t>Total</t>
  </si>
  <si>
    <t xml:space="preserve"> </t>
  </si>
  <si>
    <t>Hacienda Pública / Patrimonio Contribuido Neto de 2018</t>
  </si>
  <si>
    <t xml:space="preserve">   Aportaciones</t>
  </si>
  <si>
    <t xml:space="preserve">   Donaciones de Capital</t>
  </si>
  <si>
    <t xml:space="preserve">   Actualización de la Hacienda Pública/Patrimonio</t>
  </si>
  <si>
    <t>Hacienda Pública / Patrimonio Generado Neto de 2017</t>
  </si>
  <si>
    <t xml:space="preserve">   Resultados del Ejercicio (Ahorro/Desahorro)</t>
  </si>
  <si>
    <t xml:space="preserve">   Resultados de Ejercicios Anteriores</t>
  </si>
  <si>
    <t xml:space="preserve">   Revalúos</t>
  </si>
  <si>
    <t xml:space="preserve">   Reservas</t>
  </si>
  <si>
    <t xml:space="preserve">    Rectificaciones de Resultados de Ejercicios Anteriores</t>
  </si>
  <si>
    <t>Exceso o Insuficiencia en la Actualización de la Hacienda Pública / Patrimonio Neto de 2018</t>
  </si>
  <si>
    <t xml:space="preserve">   Resultado por Posición Monetaria</t>
  </si>
  <si>
    <t xml:space="preserve">   Resultado por Tenencia de Activos no Monetarios</t>
  </si>
  <si>
    <t>Hacienda Pública / Patrimonio Neto Final de 2018</t>
  </si>
  <si>
    <t>Cambios en la Hacienda Pública / Patrimonio Contribuido Neto de 2019</t>
  </si>
  <si>
    <t>Variaciones de la Hacienda Pública / Patrimonio Generado Neto de 2018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</si>
  <si>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</si>
  <si>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</si>
  <si>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</si>
  <si>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</si>
  <si>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</si>
  <si>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Cambios en el Exceso o Insuficiencia en la Actualización de la Hacienda Pública / Patrimonio Neto de 2019</t>
  </si>
  <si>
    <t>Resultado por Posición Monetaria</t>
  </si>
  <si>
    <t>Resultado por Tenencia de Activos no Monetarios</t>
  </si>
  <si>
    <t>Hacienda Pública / Patrimonio Neto Final de 2019</t>
  </si>
  <si>
    <t>"Bajo protesta de decir verdad declaramos que los Estados Financieros y sus Notas, son razonablemente correctos y son responsabilidad del emisor"</t>
  </si>
  <si>
    <t>PRESIDENTA MUNICIPAL</t>
  </si>
  <si>
    <t>_______________________________</t>
  </si>
  <si>
    <t>MTRA. MARÍA EUGENIA CAMPOS GALVÁN</t>
  </si>
  <si>
    <t>TESORERA MUNICIPAL</t>
  </si>
  <si>
    <t xml:space="preserve">REGIDOR </t>
  </si>
  <si>
    <t>COMISIÓN DE HACIENDA, PLANEACIÓN E INVERSIÓN</t>
  </si>
  <si>
    <t>PARA EL DESARROLLO SOCIOECONÓMICO MUNICIPAL</t>
  </si>
  <si>
    <t>_________________________________________</t>
  </si>
  <si>
    <t>_________________________________________________</t>
  </si>
  <si>
    <t>MTRA. AÍDA AMANDA CÓRDOVA CHÁVEZ</t>
  </si>
  <si>
    <t>C.P. CARLOS DAVID OROZCO CHACÓN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</si>
</sst>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_(* #,##0.000000_);_(* \(#,##0.000000\);_(* &quot;-&quot;??_);_(@_)"/>
    <numFmt numFmtId="165" formatCode="_(* #,##0.00_);_(* \(#,##0.00\);_(* &quot;-&quot;??_);_(@_)"/>
    <numFmt numFmtId="166" formatCode="_(* #,##0.0_);_(* \(#,##0.0\);_(* &quot;-&quot;??_);_(@_)"/>
    <numFmt numFmtId="167" formatCode="#,##0;\(#,##0\)"/>
    <numFmt numFmtId="168" formatCode="#,##0.0;\-#,##0.0"/>
    <numFmt numFmtId="169" formatCode="_(* #,##0.000_);_(* \(#,##0.000\);_(* &quot;-&quot;??_);_(@_)"/>
    <numFmt numFmtId="170" formatCode="#,##0.0;\(#,##0.0\)"/>
  </numFmts>
  <fonts count="1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8"/>
      <name val="Arial"/>
      <family val="2"/>
    </font>
    <font>
      <b/>
      <sz val="10"/>
      <color theme="1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2837D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" fillId="0" borderId="0"/>
  </cellStyleXfs>
  <cellXfs count="136">
    <xf numFmtId="0" fontId="0" fillId="0" borderId="0" xfId="0"/>
    <xf numFmtId="0" fontId="0" fillId="0" borderId="1" xfId="0" applyBorder="1"/>
    <xf numFmtId="0" fontId="4" fillId="0" borderId="2" xfId="0" applyFont="1" applyBorder="1" applyAlignment="1">
      <alignment horizontal="centerContinuous"/>
    </xf>
    <xf numFmtId="164" fontId="4" fillId="0" borderId="2" xfId="0" applyNumberFormat="1" applyFont="1" applyBorder="1" applyAlignment="1">
      <alignment horizontal="centerContinuous"/>
    </xf>
    <xf numFmtId="165" fontId="4" fillId="0" borderId="3" xfId="1" applyFont="1" applyBorder="1" applyAlignment="1">
      <alignment horizontal="centerContinuous"/>
    </xf>
    <xf numFmtId="0" fontId="4" fillId="0" borderId="0" xfId="0" applyFont="1" applyBorder="1" applyAlignment="1">
      <alignment horizontal="centerContinuous"/>
    </xf>
    <xf numFmtId="164" fontId="4" fillId="0" borderId="0" xfId="0" applyNumberFormat="1" applyFont="1" applyBorder="1" applyAlignment="1">
      <alignment horizontal="centerContinuous"/>
    </xf>
    <xf numFmtId="0" fontId="3" fillId="0" borderId="0" xfId="0" applyFont="1" applyBorder="1" applyAlignment="1">
      <alignment horizontal="left"/>
    </xf>
    <xf numFmtId="0" fontId="0" fillId="0" borderId="0" xfId="0" applyBorder="1"/>
    <xf numFmtId="0" fontId="0" fillId="0" borderId="4" xfId="0" applyBorder="1"/>
    <xf numFmtId="0" fontId="5" fillId="0" borderId="0" xfId="0" applyFont="1" applyBorder="1" applyAlignment="1"/>
    <xf numFmtId="0" fontId="4" fillId="0" borderId="0" xfId="0" applyFont="1" applyBorder="1" applyAlignment="1"/>
    <xf numFmtId="0" fontId="4" fillId="0" borderId="4" xfId="0" applyFont="1" applyBorder="1" applyAlignment="1"/>
    <xf numFmtId="0" fontId="6" fillId="0" borderId="0" xfId="0" applyFont="1" applyBorder="1" applyAlignment="1"/>
    <xf numFmtId="0" fontId="4" fillId="0" borderId="0" xfId="0" applyFont="1" applyBorder="1" applyAlignment="1">
      <alignment horizontal="center"/>
    </xf>
    <xf numFmtId="165" fontId="4" fillId="0" borderId="5" xfId="1" applyFont="1" applyBorder="1" applyAlignment="1">
      <alignment horizontal="center"/>
    </xf>
    <xf numFmtId="0" fontId="3" fillId="0" borderId="4" xfId="0" applyFont="1" applyBorder="1"/>
    <xf numFmtId="165" fontId="4" fillId="0" borderId="5" xfId="1" applyFont="1" applyBorder="1" applyAlignment="1">
      <alignment horizontal="centerContinuous"/>
    </xf>
    <xf numFmtId="164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vertical="top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165" fontId="7" fillId="2" borderId="6" xfId="1" applyFont="1" applyFill="1" applyBorder="1" applyAlignment="1">
      <alignment horizontal="center" vertical="center"/>
    </xf>
    <xf numFmtId="0" fontId="0" fillId="0" borderId="6" xfId="0" applyBorder="1"/>
    <xf numFmtId="165" fontId="0" fillId="0" borderId="6" xfId="1" applyFont="1" applyBorder="1"/>
    <xf numFmtId="4" fontId="0" fillId="0" borderId="6" xfId="0" applyNumberFormat="1" applyBorder="1"/>
    <xf numFmtId="166" fontId="4" fillId="0" borderId="0" xfId="2" applyNumberFormat="1" applyFont="1" applyBorder="1" applyAlignment="1">
      <alignment horizontal="centerContinuous"/>
    </xf>
    <xf numFmtId="0" fontId="4" fillId="0" borderId="0" xfId="0" applyFont="1" applyBorder="1"/>
    <xf numFmtId="0" fontId="4" fillId="0" borderId="0" xfId="0" applyFont="1"/>
    <xf numFmtId="167" fontId="3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/>
    <xf numFmtId="0" fontId="2" fillId="0" borderId="6" xfId="0" applyFont="1" applyBorder="1"/>
    <xf numFmtId="0" fontId="4" fillId="0" borderId="6" xfId="0" applyFont="1" applyBorder="1"/>
    <xf numFmtId="4" fontId="4" fillId="0" borderId="6" xfId="0" applyNumberFormat="1" applyFont="1" applyBorder="1"/>
    <xf numFmtId="4" fontId="4" fillId="0" borderId="6" xfId="1" applyNumberFormat="1" applyFont="1" applyBorder="1"/>
    <xf numFmtId="0" fontId="4" fillId="0" borderId="0" xfId="0" applyFont="1" applyFill="1" applyBorder="1" applyAlignment="1">
      <alignment horizontal="centerContinuous"/>
    </xf>
    <xf numFmtId="166" fontId="4" fillId="0" borderId="0" xfId="2" applyNumberFormat="1" applyFont="1" applyFill="1" applyBorder="1" applyAlignment="1">
      <alignment horizontal="center"/>
    </xf>
    <xf numFmtId="168" fontId="4" fillId="0" borderId="0" xfId="0" applyNumberFormat="1" applyFont="1" applyBorder="1"/>
    <xf numFmtId="164" fontId="4" fillId="0" borderId="0" xfId="0" applyNumberFormat="1" applyFont="1" applyFill="1" applyBorder="1" applyAlignment="1">
      <alignment horizontal="centerContinuous"/>
    </xf>
    <xf numFmtId="0" fontId="4" fillId="0" borderId="0" xfId="0" applyFont="1" applyAlignment="1">
      <alignment horizontal="center"/>
    </xf>
    <xf numFmtId="0" fontId="3" fillId="0" borderId="6" xfId="0" applyFont="1" applyFill="1" applyBorder="1"/>
    <xf numFmtId="4" fontId="0" fillId="0" borderId="6" xfId="1" applyNumberFormat="1" applyFont="1" applyFill="1" applyBorder="1"/>
    <xf numFmtId="4" fontId="0" fillId="0" borderId="6" xfId="1" applyNumberFormat="1" applyFont="1" applyBorder="1"/>
    <xf numFmtId="169" fontId="3" fillId="0" borderId="0" xfId="2" applyNumberFormat="1" applyFont="1" applyBorder="1"/>
    <xf numFmtId="168" fontId="3" fillId="0" borderId="0" xfId="0" applyNumberFormat="1" applyFont="1" applyBorder="1" applyAlignment="1">
      <alignment horizontal="center"/>
    </xf>
    <xf numFmtId="168" fontId="3" fillId="0" borderId="0" xfId="0" applyNumberFormat="1" applyFont="1" applyBorder="1"/>
    <xf numFmtId="165" fontId="4" fillId="0" borderId="0" xfId="2" applyNumberFormat="1" applyFont="1" applyFill="1" applyBorder="1"/>
    <xf numFmtId="0" fontId="3" fillId="0" borderId="6" xfId="0" applyFont="1" applyBorder="1"/>
    <xf numFmtId="165" fontId="3" fillId="0" borderId="0" xfId="2" applyNumberFormat="1" applyFont="1" applyFill="1" applyBorder="1"/>
    <xf numFmtId="166" fontId="3" fillId="0" borderId="0" xfId="1" applyNumberFormat="1" applyFont="1" applyBorder="1" applyAlignment="1">
      <alignment horizontal="right"/>
    </xf>
    <xf numFmtId="165" fontId="3" fillId="0" borderId="0" xfId="1" applyNumberFormat="1" applyFont="1" applyFill="1" applyBorder="1" applyAlignment="1">
      <alignment horizontal="right"/>
    </xf>
    <xf numFmtId="0" fontId="3" fillId="0" borderId="0" xfId="0" quotePrefix="1" applyFont="1" applyBorder="1" applyAlignment="1">
      <alignment horizontal="left"/>
    </xf>
    <xf numFmtId="0" fontId="3" fillId="0" borderId="0" xfId="0" applyFont="1" applyBorder="1"/>
    <xf numFmtId="165" fontId="0" fillId="0" borderId="0" xfId="1" applyFont="1"/>
    <xf numFmtId="166" fontId="4" fillId="0" borderId="0" xfId="1" applyNumberFormat="1" applyFont="1" applyBorder="1" applyAlignment="1">
      <alignment horizontal="right"/>
    </xf>
    <xf numFmtId="4" fontId="0" fillId="0" borderId="6" xfId="0" applyNumberFormat="1" applyFill="1" applyBorder="1"/>
    <xf numFmtId="166" fontId="3" fillId="0" borderId="0" xfId="0" applyNumberFormat="1" applyFont="1" applyBorder="1"/>
    <xf numFmtId="0" fontId="1" fillId="0" borderId="6" xfId="0" applyFont="1" applyBorder="1"/>
    <xf numFmtId="0" fontId="2" fillId="0" borderId="6" xfId="0" applyFont="1" applyBorder="1" applyAlignment="1">
      <alignment vertical="center" wrapText="1"/>
    </xf>
    <xf numFmtId="0" fontId="0" fillId="0" borderId="6" xfId="0" applyFill="1" applyBorder="1"/>
    <xf numFmtId="165" fontId="3" fillId="0" borderId="0" xfId="2" applyNumberFormat="1" applyFont="1" applyFill="1" applyBorder="1" applyAlignment="1">
      <alignment horizontal="right"/>
    </xf>
    <xf numFmtId="0" fontId="4" fillId="0" borderId="6" xfId="0" applyFont="1" applyBorder="1" applyAlignment="1">
      <alignment vertical="center" wrapText="1"/>
    </xf>
    <xf numFmtId="166" fontId="4" fillId="0" borderId="0" xfId="2" applyNumberFormat="1" applyFont="1" applyFill="1" applyBorder="1" applyAlignment="1">
      <alignment horizontal="centerContinuous"/>
    </xf>
    <xf numFmtId="166" fontId="4" fillId="0" borderId="0" xfId="1" applyNumberFormat="1" applyFont="1" applyFill="1" applyBorder="1" applyAlignment="1">
      <alignment horizontal="right"/>
    </xf>
    <xf numFmtId="168" fontId="4" fillId="0" borderId="0" xfId="0" applyNumberFormat="1" applyFont="1" applyFill="1" applyBorder="1"/>
    <xf numFmtId="166" fontId="4" fillId="0" borderId="0" xfId="2" applyNumberFormat="1" applyFont="1" applyFill="1" applyBorder="1" applyAlignment="1">
      <alignment horizontal="right"/>
    </xf>
    <xf numFmtId="0" fontId="0" fillId="0" borderId="0" xfId="0" applyFill="1" applyBorder="1"/>
    <xf numFmtId="0" fontId="4" fillId="0" borderId="0" xfId="0" applyFont="1" applyFill="1" applyBorder="1"/>
    <xf numFmtId="166" fontId="4" fillId="0" borderId="0" xfId="2" applyNumberFormat="1" applyFont="1" applyFill="1" applyBorder="1"/>
    <xf numFmtId="166" fontId="4" fillId="0" borderId="0" xfId="1" applyNumberFormat="1" applyFont="1" applyFill="1" applyBorder="1"/>
    <xf numFmtId="166" fontId="3" fillId="0" borderId="0" xfId="2" applyNumberFormat="1" applyFont="1" applyFill="1" applyBorder="1"/>
    <xf numFmtId="170" fontId="3" fillId="0" borderId="0" xfId="0" applyNumberFormat="1" applyFont="1" applyFill="1" applyBorder="1" applyAlignment="1">
      <alignment horizontal="center"/>
    </xf>
    <xf numFmtId="168" fontId="3" fillId="0" borderId="0" xfId="0" applyNumberFormat="1" applyFont="1" applyFill="1" applyBorder="1"/>
    <xf numFmtId="170" fontId="3" fillId="0" borderId="0" xfId="0" applyNumberFormat="1" applyFont="1" applyFill="1" applyBorder="1" applyAlignment="1">
      <alignment horizontal="right"/>
    </xf>
    <xf numFmtId="170" fontId="4" fillId="0" borderId="0" xfId="0" applyNumberFormat="1" applyFont="1" applyFill="1" applyBorder="1" applyAlignment="1">
      <alignment horizontal="right"/>
    </xf>
    <xf numFmtId="37" fontId="3" fillId="0" borderId="0" xfId="0" applyNumberFormat="1" applyFont="1" applyBorder="1"/>
    <xf numFmtId="170" fontId="3" fillId="0" borderId="0" xfId="0" applyNumberFormat="1" applyFont="1" applyFill="1" applyBorder="1" applyAlignment="1"/>
    <xf numFmtId="167" fontId="3" fillId="0" borderId="0" xfId="0" applyNumberFormat="1" applyFont="1" applyFill="1" applyBorder="1" applyAlignment="1">
      <alignment horizontal="center"/>
    </xf>
    <xf numFmtId="165" fontId="3" fillId="0" borderId="0" xfId="1" applyFont="1" applyFill="1" applyBorder="1" applyAlignment="1">
      <alignment horizontal="right"/>
    </xf>
    <xf numFmtId="0" fontId="3" fillId="0" borderId="0" xfId="0" applyFont="1"/>
    <xf numFmtId="37" fontId="4" fillId="0" borderId="0" xfId="0" applyNumberFormat="1" applyFont="1" applyBorder="1"/>
    <xf numFmtId="170" fontId="4" fillId="0" borderId="0" xfId="0" applyNumberFormat="1" applyFont="1" applyFill="1" applyBorder="1" applyAlignment="1"/>
    <xf numFmtId="167" fontId="4" fillId="0" borderId="0" xfId="0" applyNumberFormat="1" applyFont="1" applyFill="1" applyBorder="1" applyAlignment="1">
      <alignment horizontal="center"/>
    </xf>
    <xf numFmtId="165" fontId="4" fillId="0" borderId="0" xfId="1" applyFont="1" applyFill="1" applyBorder="1" applyAlignment="1">
      <alignment horizontal="right"/>
    </xf>
    <xf numFmtId="166" fontId="3" fillId="0" borderId="0" xfId="2" applyNumberFormat="1" applyFont="1" applyFill="1" applyBorder="1" applyAlignment="1">
      <alignment horizontal="centerContinuous"/>
    </xf>
    <xf numFmtId="38" fontId="3" fillId="0" borderId="0" xfId="0" applyNumberFormat="1" applyFont="1" applyBorder="1" applyAlignment="1"/>
    <xf numFmtId="38" fontId="3" fillId="0" borderId="0" xfId="0" applyNumberFormat="1" applyFont="1" applyBorder="1" applyAlignment="1">
      <alignment horizontal="center"/>
    </xf>
    <xf numFmtId="0" fontId="8" fillId="0" borderId="0" xfId="0" applyFont="1" applyBorder="1" applyAlignment="1"/>
    <xf numFmtId="0" fontId="9" fillId="0" borderId="0" xfId="0" applyFont="1"/>
    <xf numFmtId="170" fontId="3" fillId="0" borderId="0" xfId="0" applyNumberFormat="1" applyFont="1" applyBorder="1" applyAlignment="1">
      <alignment horizontal="right"/>
    </xf>
    <xf numFmtId="166" fontId="9" fillId="0" borderId="0" xfId="2" applyNumberFormat="1" applyFont="1" applyFill="1" applyBorder="1"/>
    <xf numFmtId="0" fontId="9" fillId="0" borderId="0" xfId="0" applyFont="1" applyFill="1" applyBorder="1"/>
    <xf numFmtId="0" fontId="10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0" fontId="11" fillId="0" borderId="0" xfId="3" applyFont="1"/>
    <xf numFmtId="38" fontId="12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0" fontId="12" fillId="0" borderId="0" xfId="0" applyFont="1" applyBorder="1" applyAlignment="1">
      <alignment horizontal="center"/>
    </xf>
    <xf numFmtId="38" fontId="12" fillId="0" borderId="0" xfId="0" applyNumberFormat="1" applyFont="1" applyBorder="1" applyAlignment="1">
      <alignment horizontal="left"/>
    </xf>
    <xf numFmtId="0" fontId="3" fillId="0" borderId="0" xfId="0" applyFont="1" applyAlignment="1">
      <alignment horizontal="center"/>
    </xf>
    <xf numFmtId="170" fontId="3" fillId="0" borderId="0" xfId="0" applyNumberFormat="1" applyFont="1" applyBorder="1" applyAlignment="1"/>
    <xf numFmtId="165" fontId="3" fillId="0" borderId="0" xfId="1" applyFont="1" applyBorder="1" applyAlignment="1">
      <alignment horizontal="right"/>
    </xf>
    <xf numFmtId="0" fontId="4" fillId="0" borderId="0" xfId="0" applyFont="1" applyFill="1"/>
    <xf numFmtId="166" fontId="13" fillId="0" borderId="0" xfId="2" applyNumberFormat="1" applyFont="1" applyFill="1" applyBorder="1"/>
    <xf numFmtId="0" fontId="13" fillId="0" borderId="0" xfId="0" applyFont="1" applyFill="1" applyBorder="1"/>
    <xf numFmtId="43" fontId="13" fillId="0" borderId="0" xfId="0" applyNumberFormat="1" applyFont="1" applyFill="1" applyBorder="1"/>
    <xf numFmtId="0" fontId="4" fillId="0" borderId="0" xfId="0" applyFont="1" applyBorder="1" applyAlignment="1">
      <alignment horizontal="left"/>
    </xf>
    <xf numFmtId="170" fontId="4" fillId="0" borderId="0" xfId="0" applyNumberFormat="1" applyFont="1" applyBorder="1" applyAlignment="1">
      <alignment horizontal="right"/>
    </xf>
    <xf numFmtId="167" fontId="4" fillId="0" borderId="0" xfId="0" applyNumberFormat="1" applyFont="1" applyBorder="1" applyAlignment="1">
      <alignment horizontal="center"/>
    </xf>
    <xf numFmtId="165" fontId="4" fillId="0" borderId="0" xfId="1" applyFont="1" applyBorder="1" applyAlignment="1">
      <alignment horizontal="right"/>
    </xf>
    <xf numFmtId="165" fontId="4" fillId="0" borderId="0" xfId="2" applyNumberFormat="1" applyFont="1" applyBorder="1"/>
    <xf numFmtId="170" fontId="3" fillId="0" borderId="0" xfId="0" applyNumberFormat="1" applyFont="1" applyBorder="1" applyAlignment="1">
      <alignment horizontal="center"/>
    </xf>
    <xf numFmtId="166" fontId="3" fillId="0" borderId="0" xfId="2" applyNumberFormat="1" applyFont="1" applyBorder="1"/>
    <xf numFmtId="165" fontId="3" fillId="0" borderId="0" xfId="1" applyFont="1" applyBorder="1" applyAlignment="1">
      <alignment horizontal="center"/>
    </xf>
    <xf numFmtId="3" fontId="3" fillId="0" borderId="0" xfId="0" applyNumberFormat="1" applyFont="1" applyBorder="1"/>
    <xf numFmtId="165" fontId="3" fillId="0" borderId="0" xfId="1" applyFont="1" applyBorder="1"/>
    <xf numFmtId="164" fontId="0" fillId="0" borderId="0" xfId="0" applyNumberFormat="1" applyBorder="1"/>
    <xf numFmtId="165" fontId="0" fillId="0" borderId="0" xfId="1" applyFont="1" applyBorder="1"/>
    <xf numFmtId="166" fontId="0" fillId="0" borderId="0" xfId="0" applyNumberFormat="1" applyBorder="1"/>
    <xf numFmtId="166" fontId="0" fillId="0" borderId="0" xfId="1" applyNumberFormat="1" applyFont="1" applyBorder="1"/>
    <xf numFmtId="0" fontId="0" fillId="0" borderId="7" xfId="0" applyBorder="1"/>
    <xf numFmtId="165" fontId="0" fillId="0" borderId="0" xfId="0" applyNumberFormat="1" applyBorder="1"/>
    <xf numFmtId="0" fontId="0" fillId="0" borderId="8" xfId="0" applyBorder="1"/>
    <xf numFmtId="0" fontId="0" fillId="0" borderId="9" xfId="0" applyBorder="1"/>
    <xf numFmtId="164" fontId="0" fillId="0" borderId="9" xfId="0" applyNumberFormat="1" applyBorder="1"/>
    <xf numFmtId="165" fontId="0" fillId="0" borderId="9" xfId="1" applyFont="1" applyBorder="1"/>
    <xf numFmtId="0" fontId="4" fillId="0" borderId="0" xfId="0" applyFont="1" applyBorder="1" applyAlignment="1">
      <alignment horizontal="right"/>
    </xf>
    <xf numFmtId="164" fontId="0" fillId="0" borderId="0" xfId="0" applyNumberFormat="1"/>
    <xf numFmtId="0" fontId="3" fillId="0" borderId="0" xfId="0" applyFont="1" applyBorder="1" applyAlignment="1">
      <alignment horizontal="center"/>
    </xf>
    <xf numFmtId="38" fontId="3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4">
    <cellStyle name="Millares" xfId="1" builtinId="3"/>
    <cellStyle name="Millares_base de datos" xfId="2"/>
    <cellStyle name="Normal" xfId="0" builtinId="0"/>
    <cellStyle name="Normal 3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338668</xdr:colOff>
      <xdr:row>2</xdr:row>
      <xdr:rowOff>95250</xdr:rowOff>
    </xdr:from>
    <xdr:to>
      <xdr:col>0</xdr:col>
      <xdr:colOff>3078184</xdr:colOff>
      <xdr:row>2</xdr:row>
      <xdr:rowOff>95647</xdr:rowOff>
    </xdr:to>
    <xdr:pic>
      <xdr:nvPicPr>
        <xdr:cNvPr id="2" name="6 Imagen" descr="LOGO GDE. 2010-2013.jp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8668" y="495300"/>
          <a:ext cx="2739516" cy="397"/>
        </a:xfrm>
        <a:prstGeom prst="rect">
          <a:avLst/>
        </a:prstGeom>
      </xdr:spPr>
    </xdr:pic>
    <xdr:clientData/>
  </xdr:twoCellAnchor>
  <xdr:twoCellAnchor editAs="oneCell">
    <xdr:from>
      <xdr:col>0</xdr:col>
      <xdr:colOff>208360</xdr:colOff>
      <xdr:row>0</xdr:row>
      <xdr:rowOff>138905</xdr:rowOff>
    </xdr:from>
    <xdr:to>
      <xdr:col>0</xdr:col>
      <xdr:colOff>1732492</xdr:colOff>
      <xdr:row>8</xdr:row>
      <xdr:rowOff>13498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8360" y="138905"/>
          <a:ext cx="1524132" cy="11795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167"/>
  <sheetViews>
    <sheetView showGridLines="0" tabSelected="1" zoomScale="96" zoomScaleNormal="96" zoomScaleSheetLayoutView="106" workbookViewId="0">
      <pane activePane="bottomRight" state="frozen"/>
      <selection activeCell="I27" sqref="I27"/>
    </sheetView>
  </sheetViews>
  <sheetFormatPr baseColWidth="10" defaultRowHeight="12.75" x14ac:dyDescent="0.2"/>
  <cols>
    <col min="1" max="1" width="54.5703125" customWidth="1"/>
    <col min="2" max="2" width="0.42578125" customWidth="1"/>
    <col min="3" max="3" width="18.42578125" style="129" customWidth="1"/>
    <col min="4" max="4" width="19.28515625" bestFit="1" customWidth="1"/>
    <col min="5" max="5" width="16.5703125" bestFit="1" customWidth="1"/>
    <col min="6" max="6" width="21" customWidth="1"/>
    <col min="7" max="7" width="17.85546875" style="54" bestFit="1" customWidth="1"/>
    <col min="8" max="8" width="7.28515625" customWidth="1"/>
    <col min="9" max="9" width="19.28515625" customWidth="1"/>
    <col min="10" max="10" width="7.5703125" customWidth="1"/>
    <col min="11" max="11" width="4.85546875" customWidth="1"/>
    <col min="12" max="12" width="17.7109375" style="129" customWidth="1"/>
    <col min="13" max="13" width="7" customWidth="1"/>
    <col min="14" max="14" width="4" customWidth="1"/>
    <col min="15" max="15" width="12.42578125" customWidth="1"/>
    <col min="16" max="16" width="12.140625" bestFit="1" customWidth="1"/>
  </cols>
  <sheetData>
    <row r="1" spans="1:16" x14ac:dyDescent="0.2">
      <c r="A1" s="1"/>
      <c r="B1" s="2"/>
      <c r="C1" s="3"/>
      <c r="D1" s="2"/>
      <c r="E1" s="2"/>
      <c r="F1" s="2"/>
      <c r="G1" s="4"/>
      <c r="H1" s="5"/>
      <c r="I1" s="5"/>
      <c r="J1" s="5"/>
      <c r="K1" s="5"/>
      <c r="L1" s="6"/>
      <c r="M1" s="7"/>
      <c r="N1" s="8"/>
    </row>
    <row r="2" spans="1:16" ht="18.75" customHeight="1" x14ac:dyDescent="0.2">
      <c r="A2" s="9"/>
      <c r="B2" s="134"/>
      <c r="C2" s="134"/>
      <c r="D2" s="134"/>
      <c r="E2" s="134"/>
      <c r="F2" s="134"/>
      <c r="G2" s="135"/>
      <c r="H2" s="5"/>
      <c r="I2" s="5"/>
      <c r="J2" s="5"/>
      <c r="K2" s="5"/>
      <c r="L2" s="6"/>
      <c r="M2" s="7"/>
      <c r="N2" s="8"/>
    </row>
    <row r="3" spans="1:16" ht="15" customHeight="1" x14ac:dyDescent="0.35">
      <c r="A3" s="9"/>
      <c r="B3" s="134" t="s">
        <v>0</v>
      </c>
      <c r="C3" s="134"/>
      <c r="D3" s="134"/>
      <c r="E3" s="134"/>
      <c r="F3" s="134"/>
      <c r="G3" s="135"/>
      <c r="H3" s="10"/>
      <c r="I3" s="10"/>
      <c r="J3" s="10"/>
      <c r="K3" s="10"/>
      <c r="L3" s="10"/>
      <c r="M3" s="10"/>
      <c r="N3" s="8"/>
    </row>
    <row r="4" spans="1:16" x14ac:dyDescent="0.2">
      <c r="A4" s="9"/>
      <c r="B4" s="134" t="s">
        <v>1</v>
      </c>
      <c r="C4" s="134"/>
      <c r="D4" s="134"/>
      <c r="E4" s="134"/>
      <c r="F4" s="134"/>
      <c r="G4" s="135"/>
      <c r="H4" s="11"/>
      <c r="I4" s="11"/>
      <c r="J4" s="11"/>
      <c r="K4" s="11"/>
      <c r="L4" s="11"/>
      <c r="M4" s="11"/>
      <c r="N4" s="8"/>
    </row>
    <row r="5" spans="1:16" ht="5.85" customHeight="1" x14ac:dyDescent="0.2">
      <c r="A5" s="12"/>
      <c r="B5" s="134" t="s">
        <v>2</v>
      </c>
      <c r="C5" s="134"/>
      <c r="D5" s="134"/>
      <c r="E5" s="134"/>
      <c r="F5" s="134"/>
      <c r="G5" s="135"/>
      <c r="H5" s="11"/>
      <c r="I5" s="11"/>
      <c r="J5" s="11"/>
      <c r="K5" s="11"/>
      <c r="L5" s="11"/>
      <c r="M5" s="11"/>
      <c r="N5" s="8"/>
    </row>
    <row r="6" spans="1:16" x14ac:dyDescent="0.2">
      <c r="A6" s="12"/>
      <c r="B6" s="134"/>
      <c r="C6" s="134"/>
      <c r="D6" s="134"/>
      <c r="E6" s="134"/>
      <c r="F6" s="134"/>
      <c r="G6" s="135"/>
      <c r="H6" s="11"/>
      <c r="I6" s="11"/>
      <c r="J6" s="11"/>
      <c r="K6" s="11"/>
      <c r="L6" s="11"/>
      <c r="M6" s="11"/>
      <c r="N6" s="8"/>
    </row>
    <row r="7" spans="1:16" x14ac:dyDescent="0.2">
      <c r="A7" s="9"/>
      <c r="B7" s="134" t="s">
        <v>3</v>
      </c>
      <c r="C7" s="134"/>
      <c r="D7" s="134"/>
      <c r="E7" s="134"/>
      <c r="F7" s="134"/>
      <c r="G7" s="135"/>
      <c r="H7" s="13"/>
      <c r="I7" s="13"/>
      <c r="J7" s="13"/>
      <c r="K7" s="13"/>
      <c r="L7" s="13"/>
      <c r="M7" s="13"/>
      <c r="N7" s="8"/>
    </row>
    <row r="8" spans="1:16" x14ac:dyDescent="0.2">
      <c r="A8" s="9"/>
      <c r="B8" s="14"/>
      <c r="C8" s="14"/>
      <c r="D8" s="14"/>
      <c r="E8" s="14"/>
      <c r="F8" s="14"/>
      <c r="G8" s="15"/>
      <c r="H8" s="14"/>
      <c r="I8" s="14"/>
      <c r="J8" s="14"/>
      <c r="K8" s="14"/>
      <c r="L8" s="14"/>
      <c r="M8" s="14"/>
      <c r="N8" s="8"/>
    </row>
    <row r="9" spans="1:16" x14ac:dyDescent="0.2">
      <c r="A9" s="9"/>
      <c r="B9" s="14"/>
      <c r="C9" s="14"/>
      <c r="D9" s="14"/>
      <c r="E9" s="14"/>
      <c r="F9" s="14"/>
      <c r="G9" s="15"/>
      <c r="H9" s="14"/>
      <c r="I9" s="14"/>
      <c r="J9" s="14"/>
      <c r="K9" s="14"/>
      <c r="L9" s="14"/>
      <c r="M9" s="14"/>
      <c r="N9" s="8"/>
    </row>
    <row r="10" spans="1:16" x14ac:dyDescent="0.2">
      <c r="A10" s="16"/>
      <c r="B10" s="5"/>
      <c r="C10" s="6"/>
      <c r="D10" s="5"/>
      <c r="E10" s="5"/>
      <c r="F10" s="5"/>
      <c r="G10" s="17"/>
      <c r="H10" s="5"/>
      <c r="I10" s="14"/>
      <c r="J10" s="14"/>
      <c r="K10" s="5"/>
      <c r="L10" s="18"/>
      <c r="M10" s="19"/>
      <c r="N10" s="8"/>
    </row>
    <row r="11" spans="1:16" ht="51" x14ac:dyDescent="0.2">
      <c r="A11" s="20" t="s">
        <v>4</v>
      </c>
      <c r="B11" s="21"/>
      <c r="C11" s="22" t="s">
        <v>5</v>
      </c>
      <c r="D11" s="22" t="s">
        <v>6</v>
      </c>
      <c r="E11" s="22" t="s">
        <v>7</v>
      </c>
      <c r="F11" s="22" t="s">
        <v>8</v>
      </c>
      <c r="G11" s="23" t="s">
        <v>9</v>
      </c>
      <c r="H11" s="5"/>
      <c r="I11" s="14"/>
      <c r="J11" s="14"/>
      <c r="K11" s="5"/>
      <c r="L11" s="18"/>
      <c r="M11" s="19"/>
      <c r="N11" s="8"/>
    </row>
    <row r="12" spans="1:16" s="29" customFormat="1" ht="24" customHeight="1" x14ac:dyDescent="0.2">
      <c r="A12" s="24"/>
      <c r="B12" s="24"/>
      <c r="C12" s="24"/>
      <c r="D12" s="25"/>
      <c r="E12" s="26"/>
      <c r="F12" s="24"/>
      <c r="G12" s="25"/>
      <c r="H12" s="27"/>
      <c r="I12" s="134"/>
      <c r="J12" s="134"/>
      <c r="K12" s="134"/>
      <c r="L12" s="134"/>
      <c r="M12" s="134"/>
      <c r="N12" s="28"/>
    </row>
    <row r="13" spans="1:16" s="29" customFormat="1" ht="17.100000000000001" customHeight="1" x14ac:dyDescent="0.2">
      <c r="A13" s="24"/>
      <c r="B13" s="24"/>
      <c r="C13" s="24"/>
      <c r="D13" s="24"/>
      <c r="E13" s="24"/>
      <c r="F13" s="24"/>
      <c r="G13" s="25"/>
      <c r="H13" s="27"/>
      <c r="I13" s="132"/>
      <c r="J13" s="132"/>
      <c r="K13" s="30"/>
      <c r="L13" s="31"/>
      <c r="M13" s="31"/>
      <c r="N13" s="28"/>
      <c r="P13" s="29" t="s">
        <v>10</v>
      </c>
    </row>
    <row r="14" spans="1:16" s="40" customFormat="1" ht="17.100000000000001" customHeight="1" x14ac:dyDescent="0.25">
      <c r="A14" s="32" t="s">
        <v>11</v>
      </c>
      <c r="B14" s="33"/>
      <c r="C14" s="34">
        <f>SUM(C15:C17)</f>
        <v>0</v>
      </c>
      <c r="D14" s="34"/>
      <c r="E14" s="34"/>
      <c r="F14" s="34"/>
      <c r="G14" s="35">
        <f>C14</f>
        <v>0</v>
      </c>
      <c r="H14" s="27"/>
      <c r="I14" s="36"/>
      <c r="J14" s="37"/>
      <c r="K14" s="38"/>
      <c r="L14" s="39"/>
      <c r="M14" s="37"/>
      <c r="N14" s="14"/>
    </row>
    <row r="15" spans="1:16" ht="17.100000000000001" customHeight="1" x14ac:dyDescent="0.2">
      <c r="A15" s="41" t="s">
        <v>12</v>
      </c>
      <c r="B15" s="24"/>
      <c r="C15" s="42">
        <v>0</v>
      </c>
      <c r="D15" s="26"/>
      <c r="E15" s="26"/>
      <c r="F15" s="26"/>
      <c r="G15" s="43">
        <f>C15</f>
        <v>0</v>
      </c>
      <c r="H15" s="27"/>
      <c r="I15" s="44"/>
      <c r="J15" s="45"/>
      <c r="K15" s="46"/>
      <c r="L15" s="47"/>
      <c r="M15" s="30"/>
      <c r="N15" s="8"/>
    </row>
    <row r="16" spans="1:16" ht="17.100000000000001" customHeight="1" x14ac:dyDescent="0.2">
      <c r="A16" s="48" t="s">
        <v>13</v>
      </c>
      <c r="B16" s="24"/>
      <c r="C16" s="43">
        <v>0</v>
      </c>
      <c r="D16" s="26"/>
      <c r="E16" s="26"/>
      <c r="F16" s="26"/>
      <c r="G16" s="43">
        <f>C16</f>
        <v>0</v>
      </c>
      <c r="H16" s="27"/>
      <c r="I16" s="49"/>
      <c r="J16" s="50"/>
      <c r="K16" s="46"/>
      <c r="L16" s="51"/>
      <c r="M16" s="50"/>
      <c r="N16" s="8"/>
      <c r="P16" s="52"/>
    </row>
    <row r="17" spans="1:16" ht="17.100000000000001" customHeight="1" x14ac:dyDescent="0.2">
      <c r="A17" s="48" t="s">
        <v>14</v>
      </c>
      <c r="B17" s="24"/>
      <c r="C17" s="43">
        <v>0</v>
      </c>
      <c r="D17" s="26"/>
      <c r="E17" s="26"/>
      <c r="F17" s="26"/>
      <c r="G17" s="43">
        <f>C17</f>
        <v>0</v>
      </c>
      <c r="H17" s="27"/>
      <c r="I17" s="49"/>
      <c r="J17" s="50"/>
      <c r="K17" s="46"/>
      <c r="L17" s="49"/>
      <c r="M17" s="50"/>
      <c r="N17" s="8"/>
      <c r="P17" s="53"/>
    </row>
    <row r="18" spans="1:16" ht="17.100000000000001" customHeight="1" x14ac:dyDescent="0.2">
      <c r="A18" s="24"/>
      <c r="B18" s="24"/>
      <c r="C18" s="26"/>
      <c r="D18" s="26"/>
      <c r="E18" s="26"/>
      <c r="F18" s="26"/>
      <c r="G18" s="43"/>
      <c r="H18" s="27"/>
      <c r="I18" s="49"/>
      <c r="J18" s="50"/>
      <c r="K18" s="46"/>
      <c r="L18" s="51"/>
      <c r="M18" s="50"/>
      <c r="N18" s="8"/>
      <c r="O18" s="54"/>
      <c r="P18" s="53"/>
    </row>
    <row r="19" spans="1:16" s="29" customFormat="1" ht="17.100000000000001" customHeight="1" x14ac:dyDescent="0.25">
      <c r="A19" s="32" t="s">
        <v>15</v>
      </c>
      <c r="B19" s="33"/>
      <c r="C19" s="34"/>
      <c r="D19" s="34">
        <f>D21+D22+D23+D24</f>
        <v>1021562865.41</v>
      </c>
      <c r="E19" s="34">
        <f>E20</f>
        <v>7113938.3299999237</v>
      </c>
      <c r="F19" s="34"/>
      <c r="G19" s="35">
        <f>D19+E19</f>
        <v>1028676803.7399999</v>
      </c>
      <c r="H19" s="27"/>
      <c r="I19" s="47"/>
      <c r="J19" s="55"/>
      <c r="K19" s="38"/>
      <c r="L19" s="47"/>
      <c r="M19" s="55"/>
      <c r="N19" s="28"/>
      <c r="P19" s="28"/>
    </row>
    <row r="20" spans="1:16" ht="17.100000000000001" customHeight="1" x14ac:dyDescent="0.2">
      <c r="A20" s="48" t="s">
        <v>16</v>
      </c>
      <c r="B20" s="24"/>
      <c r="C20" s="26"/>
      <c r="D20" s="56"/>
      <c r="E20" s="42">
        <v>7113938.3299999237</v>
      </c>
      <c r="F20" s="26"/>
      <c r="G20" s="43">
        <f>E20</f>
        <v>7113938.3299999237</v>
      </c>
      <c r="H20" s="27"/>
      <c r="I20" s="49"/>
      <c r="J20" s="50"/>
      <c r="K20" s="46"/>
      <c r="L20" s="49"/>
      <c r="M20" s="50"/>
      <c r="N20" s="8"/>
      <c r="P20" s="53"/>
    </row>
    <row r="21" spans="1:16" ht="17.100000000000001" customHeight="1" x14ac:dyDescent="0.2">
      <c r="A21" s="48" t="s">
        <v>17</v>
      </c>
      <c r="B21" s="24"/>
      <c r="C21" s="26"/>
      <c r="D21" s="42">
        <v>502092960.94999999</v>
      </c>
      <c r="E21" s="56"/>
      <c r="F21" s="26"/>
      <c r="G21" s="43">
        <f>D21</f>
        <v>502092960.94999999</v>
      </c>
      <c r="H21" s="27"/>
      <c r="I21" s="49"/>
      <c r="J21" s="50"/>
      <c r="K21" s="46"/>
      <c r="L21" s="49"/>
      <c r="M21" s="50"/>
      <c r="N21" s="8"/>
      <c r="P21" s="57"/>
    </row>
    <row r="22" spans="1:16" ht="17.100000000000001" customHeight="1" x14ac:dyDescent="0.2">
      <c r="A22" s="48" t="s">
        <v>18</v>
      </c>
      <c r="B22" s="24"/>
      <c r="C22" s="26"/>
      <c r="D22" s="26">
        <v>0</v>
      </c>
      <c r="E22" s="26"/>
      <c r="F22" s="26"/>
      <c r="G22" s="43">
        <f>SUM(D22)</f>
        <v>0</v>
      </c>
      <c r="H22" s="27"/>
      <c r="I22" s="49"/>
      <c r="J22" s="50"/>
      <c r="K22" s="46"/>
      <c r="L22" s="49"/>
      <c r="M22" s="50"/>
      <c r="N22" s="8"/>
      <c r="P22" s="53"/>
    </row>
    <row r="23" spans="1:16" ht="17.100000000000001" customHeight="1" x14ac:dyDescent="0.2">
      <c r="A23" s="48" t="s">
        <v>19</v>
      </c>
      <c r="B23" s="24"/>
      <c r="C23" s="26"/>
      <c r="D23" s="26">
        <v>0</v>
      </c>
      <c r="E23" s="26"/>
      <c r="F23" s="26"/>
      <c r="G23" s="43">
        <f>SUM(D23)</f>
        <v>0</v>
      </c>
      <c r="H23" s="27"/>
      <c r="I23" s="49"/>
      <c r="J23" s="50"/>
      <c r="K23" s="46"/>
      <c r="L23" s="49"/>
      <c r="M23" s="50"/>
      <c r="N23" s="8"/>
      <c r="P23" s="53"/>
    </row>
    <row r="24" spans="1:16" ht="17.100000000000001" customHeight="1" x14ac:dyDescent="0.25">
      <c r="A24" s="58" t="s">
        <v>20</v>
      </c>
      <c r="B24" s="24"/>
      <c r="C24" s="26"/>
      <c r="D24" s="26">
        <v>519469904.45999998</v>
      </c>
      <c r="E24" s="26"/>
      <c r="F24" s="26"/>
      <c r="G24" s="42">
        <f>D24</f>
        <v>519469904.45999998</v>
      </c>
      <c r="H24" s="27"/>
      <c r="I24" s="49"/>
      <c r="J24" s="50"/>
      <c r="K24" s="46"/>
      <c r="L24" s="49"/>
      <c r="M24" s="50"/>
      <c r="N24" s="8"/>
      <c r="P24" s="53"/>
    </row>
    <row r="25" spans="1:16" ht="17.100000000000001" customHeight="1" x14ac:dyDescent="0.2">
      <c r="A25" s="24"/>
      <c r="B25" s="24"/>
      <c r="C25" s="26"/>
      <c r="D25" s="26"/>
      <c r="E25" s="26"/>
      <c r="F25" s="26"/>
      <c r="G25" s="43"/>
      <c r="H25" s="27"/>
      <c r="I25" s="49"/>
      <c r="J25" s="50"/>
      <c r="K25" s="46"/>
      <c r="L25" s="49"/>
      <c r="M25" s="50"/>
      <c r="N25" s="8"/>
      <c r="P25" s="53"/>
    </row>
    <row r="26" spans="1:16" s="29" customFormat="1" ht="30" x14ac:dyDescent="0.2">
      <c r="A26" s="59" t="s">
        <v>21</v>
      </c>
      <c r="B26" s="33"/>
      <c r="C26" s="34"/>
      <c r="D26" s="34"/>
      <c r="E26" s="34"/>
      <c r="F26" s="34">
        <f>SUM(F27:F28)</f>
        <v>0</v>
      </c>
      <c r="G26" s="35">
        <f>SUM(F26)</f>
        <v>0</v>
      </c>
      <c r="H26" s="27"/>
      <c r="I26" s="47"/>
      <c r="J26" s="55"/>
      <c r="K26" s="38"/>
      <c r="L26" s="47"/>
      <c r="M26" s="55"/>
      <c r="N26" s="28"/>
      <c r="P26" s="28"/>
    </row>
    <row r="27" spans="1:16" ht="17.100000000000001" customHeight="1" x14ac:dyDescent="0.2">
      <c r="A27" s="41" t="s">
        <v>22</v>
      </c>
      <c r="B27" s="60"/>
      <c r="C27" s="56"/>
      <c r="D27" s="26"/>
      <c r="E27" s="26"/>
      <c r="F27" s="26">
        <v>0</v>
      </c>
      <c r="G27" s="42">
        <f>SUM(F27)</f>
        <v>0</v>
      </c>
      <c r="H27" s="27"/>
      <c r="I27" s="49"/>
      <c r="J27" s="50"/>
      <c r="K27" s="46"/>
      <c r="L27" s="49"/>
      <c r="M27" s="50"/>
      <c r="N27" s="8"/>
      <c r="P27" s="53"/>
    </row>
    <row r="28" spans="1:16" ht="17.100000000000001" customHeight="1" x14ac:dyDescent="0.2">
      <c r="A28" s="48" t="s">
        <v>23</v>
      </c>
      <c r="B28" s="24"/>
      <c r="C28" s="26"/>
      <c r="D28" s="26"/>
      <c r="E28" s="26"/>
      <c r="F28" s="26">
        <v>0</v>
      </c>
      <c r="G28" s="43">
        <f>SUM(F28)</f>
        <v>0</v>
      </c>
      <c r="H28" s="27"/>
      <c r="I28" s="49"/>
      <c r="J28" s="50"/>
      <c r="K28" s="46"/>
      <c r="L28" s="49"/>
      <c r="M28" s="50"/>
      <c r="N28" s="8"/>
      <c r="P28" s="53"/>
    </row>
    <row r="29" spans="1:16" ht="17.100000000000001" customHeight="1" x14ac:dyDescent="0.2">
      <c r="A29" s="24"/>
      <c r="B29" s="24"/>
      <c r="C29" s="26"/>
      <c r="D29" s="26"/>
      <c r="E29" s="26"/>
      <c r="F29" s="26"/>
      <c r="G29" s="43"/>
      <c r="H29" s="27"/>
      <c r="I29" s="49"/>
      <c r="J29" s="50"/>
      <c r="K29" s="46"/>
      <c r="L29" s="61"/>
      <c r="M29" s="50"/>
      <c r="N29" s="8"/>
      <c r="P29" s="53"/>
    </row>
    <row r="30" spans="1:16" s="29" customFormat="1" ht="28.5" customHeight="1" x14ac:dyDescent="0.2">
      <c r="A30" s="62" t="s">
        <v>24</v>
      </c>
      <c r="B30" s="33"/>
      <c r="C30" s="34">
        <f>C14</f>
        <v>0</v>
      </c>
      <c r="D30" s="34">
        <f>D19</f>
        <v>1021562865.41</v>
      </c>
      <c r="E30" s="34">
        <f>E19</f>
        <v>7113938.3299999237</v>
      </c>
      <c r="F30" s="34">
        <f>F26</f>
        <v>0</v>
      </c>
      <c r="G30" s="35">
        <f>SUM(C30:F30)</f>
        <v>1028676803.7399999</v>
      </c>
      <c r="H30" s="27"/>
      <c r="I30" s="47"/>
      <c r="J30" s="55"/>
      <c r="K30" s="38"/>
      <c r="L30" s="47"/>
      <c r="M30" s="55"/>
      <c r="N30" s="28"/>
      <c r="P30" s="28"/>
    </row>
    <row r="31" spans="1:16" ht="17.100000000000001" customHeight="1" x14ac:dyDescent="0.25">
      <c r="A31" s="32"/>
      <c r="B31" s="24"/>
      <c r="C31" s="26"/>
      <c r="D31" s="26"/>
      <c r="E31" s="26"/>
      <c r="F31" s="26"/>
      <c r="G31" s="43"/>
      <c r="H31" s="63"/>
      <c r="I31" s="47"/>
      <c r="J31" s="64"/>
      <c r="K31" s="65"/>
      <c r="L31" s="47"/>
      <c r="M31" s="66"/>
      <c r="N31" s="67"/>
      <c r="P31" s="53"/>
    </row>
    <row r="32" spans="1:16" s="29" customFormat="1" ht="30" x14ac:dyDescent="0.2">
      <c r="A32" s="59" t="s">
        <v>25</v>
      </c>
      <c r="B32" s="33"/>
      <c r="C32" s="34">
        <f>SUM(C33:C35)</f>
        <v>127570.21</v>
      </c>
      <c r="D32" s="34"/>
      <c r="E32" s="34"/>
      <c r="F32" s="34"/>
      <c r="G32" s="35">
        <f>C32</f>
        <v>127570.21</v>
      </c>
      <c r="H32" s="63"/>
      <c r="I32" s="47"/>
      <c r="J32" s="64"/>
      <c r="K32" s="65"/>
      <c r="L32" s="47"/>
      <c r="M32" s="66"/>
      <c r="N32" s="68"/>
      <c r="P32" s="28"/>
    </row>
    <row r="33" spans="1:16" ht="17.100000000000001" customHeight="1" x14ac:dyDescent="0.25">
      <c r="A33" s="58" t="s">
        <v>12</v>
      </c>
      <c r="B33" s="24"/>
      <c r="C33" s="26">
        <v>127570.21</v>
      </c>
      <c r="D33" s="26"/>
      <c r="E33" s="26"/>
      <c r="F33" s="26"/>
      <c r="G33" s="43">
        <f>SUM(C33)</f>
        <v>127570.21</v>
      </c>
      <c r="H33" s="63"/>
      <c r="I33" s="47"/>
      <c r="J33" s="64"/>
      <c r="K33" s="65"/>
      <c r="L33" s="47"/>
      <c r="M33" s="66"/>
      <c r="N33" s="67"/>
      <c r="P33" s="53"/>
    </row>
    <row r="34" spans="1:16" ht="17.100000000000001" customHeight="1" x14ac:dyDescent="0.25">
      <c r="A34" s="58" t="s">
        <v>13</v>
      </c>
      <c r="B34" s="24"/>
      <c r="C34" s="26">
        <v>0</v>
      </c>
      <c r="D34" s="26"/>
      <c r="E34" s="26"/>
      <c r="F34" s="26"/>
      <c r="G34" s="43">
        <f>SUM(C34)</f>
        <v>0</v>
      </c>
      <c r="H34" s="63"/>
      <c r="I34" s="47"/>
      <c r="J34" s="64"/>
      <c r="K34" s="65"/>
      <c r="L34" s="47"/>
      <c r="M34" s="66"/>
      <c r="N34" s="67"/>
      <c r="P34" s="53"/>
    </row>
    <row r="35" spans="1:16" ht="17.100000000000001" customHeight="1" x14ac:dyDescent="0.25">
      <c r="A35" s="58" t="s">
        <v>14</v>
      </c>
      <c r="B35" s="24"/>
      <c r="C35" s="26">
        <v>0</v>
      </c>
      <c r="D35" s="26"/>
      <c r="E35" s="26"/>
      <c r="F35" s="26"/>
      <c r="G35" s="43">
        <f>SUM(C35)</f>
        <v>0</v>
      </c>
      <c r="H35" s="63"/>
      <c r="I35" s="47"/>
      <c r="J35" s="64"/>
      <c r="K35" s="65"/>
      <c r="L35" s="47"/>
      <c r="M35" s="66"/>
      <c r="N35" s="67"/>
      <c r="P35" s="53"/>
    </row>
    <row r="36" spans="1:16" ht="17.100000000000001" customHeight="1" x14ac:dyDescent="0.25">
      <c r="A36" s="32"/>
      <c r="B36" s="24"/>
      <c r="C36" s="26"/>
      <c r="D36" s="26"/>
      <c r="E36" s="26"/>
      <c r="F36" s="26"/>
      <c r="G36" s="43"/>
      <c r="H36" s="63"/>
      <c r="I36" s="47"/>
      <c r="J36" s="64"/>
      <c r="K36" s="65"/>
      <c r="L36" s="47"/>
      <c r="M36" s="66"/>
      <c r="N36" s="67"/>
      <c r="P36" s="53"/>
    </row>
    <row r="37" spans="1:16" s="29" customFormat="1" ht="30" x14ac:dyDescent="0.2">
      <c r="A37" s="59" t="s">
        <v>26</v>
      </c>
      <c r="B37" s="33"/>
      <c r="C37" s="34">
        <f>C38+C39+C40+C41+C42</f>
        <v>0</v>
      </c>
      <c r="D37" s="34">
        <f>D39</f>
        <v>4562303.1600000262</v>
      </c>
      <c r="E37" s="34">
        <f>E38+E39+E40+E41+E42</f>
        <v>566341903.35999966</v>
      </c>
      <c r="F37" s="34"/>
      <c r="G37" s="35">
        <f>SUM(C37:F37)</f>
        <v>570904206.51999974</v>
      </c>
      <c r="H37" s="63"/>
      <c r="I37" s="47"/>
      <c r="J37" s="64"/>
      <c r="K37" s="65"/>
      <c r="L37" s="47"/>
      <c r="M37" s="66"/>
      <c r="N37" s="68"/>
      <c r="P37" s="28"/>
    </row>
    <row r="38" spans="1:16" ht="17.100000000000001" customHeight="1" x14ac:dyDescent="0.25">
      <c r="A38" s="58" t="s">
        <v>27</v>
      </c>
      <c r="B38" s="24"/>
      <c r="C38" s="26"/>
      <c r="D38" s="26"/>
      <c r="E38" s="26">
        <v>573455841.68999958</v>
      </c>
      <c r="F38" s="26"/>
      <c r="G38" s="43">
        <f>SUM(E38:F38)</f>
        <v>573455841.68999958</v>
      </c>
      <c r="H38" s="63"/>
      <c r="I38" s="47"/>
      <c r="J38" s="64"/>
      <c r="K38" s="65"/>
      <c r="L38" s="47"/>
      <c r="M38" s="66"/>
      <c r="N38" s="67"/>
      <c r="P38" s="53"/>
    </row>
    <row r="39" spans="1:16" ht="17.100000000000001" customHeight="1" x14ac:dyDescent="0.25">
      <c r="A39" s="58" t="s">
        <v>28</v>
      </c>
      <c r="B39" s="24"/>
      <c r="C39" s="26"/>
      <c r="D39" s="26">
        <v>4562303.1600000262</v>
      </c>
      <c r="E39" s="26">
        <v>-7113938.3299999237</v>
      </c>
      <c r="F39" s="26"/>
      <c r="G39" s="43">
        <f>SUM(C39:F39)</f>
        <v>-2551635.1699998975</v>
      </c>
      <c r="H39" s="63"/>
      <c r="I39" s="47"/>
      <c r="J39" s="64"/>
      <c r="K39" s="65"/>
      <c r="L39" s="47"/>
      <c r="M39" s="66"/>
      <c r="N39" s="67"/>
      <c r="P39" s="53"/>
    </row>
    <row r="40" spans="1:16" ht="17.100000000000001" customHeight="1" x14ac:dyDescent="0.25">
      <c r="A40" s="58" t="s">
        <v>29</v>
      </c>
      <c r="B40" s="24"/>
      <c r="C40" s="26"/>
      <c r="D40" s="26"/>
      <c r="E40" s="26">
        <v>0</v>
      </c>
      <c r="F40" s="26"/>
      <c r="G40" s="43">
        <f>SUM(E40)</f>
        <v>0</v>
      </c>
      <c r="H40" s="63"/>
      <c r="I40" s="47"/>
      <c r="J40" s="64"/>
      <c r="K40" s="65"/>
      <c r="L40" s="47"/>
      <c r="M40" s="66"/>
      <c r="N40" s="67"/>
      <c r="P40" s="53"/>
    </row>
    <row r="41" spans="1:16" ht="17.100000000000001" customHeight="1" x14ac:dyDescent="0.25">
      <c r="A41" s="58" t="s">
        <v>30</v>
      </c>
      <c r="B41" s="24"/>
      <c r="C41" s="26"/>
      <c r="D41" s="26"/>
      <c r="E41" s="26">
        <v>0</v>
      </c>
      <c r="F41" s="26"/>
      <c r="G41" s="43">
        <f>SUM(E41)</f>
        <v>0</v>
      </c>
      <c r="H41" s="63"/>
      <c r="I41" s="47"/>
      <c r="J41" s="64"/>
      <c r="K41" s="65"/>
      <c r="L41" s="47"/>
      <c r="M41" s="66"/>
      <c r="N41" s="67"/>
      <c r="P41" s="53"/>
    </row>
    <row r="42" spans="1:16" ht="17.100000000000001" customHeight="1" x14ac:dyDescent="0.25">
      <c r="A42" s="58" t="s">
        <v>31</v>
      </c>
      <c r="B42" s="24"/>
      <c r="C42" s="26"/>
      <c r="D42" s="26"/>
      <c r="E42" s="26">
        <v>0</v>
      </c>
      <c r="F42" s="26"/>
      <c r="G42" s="43">
        <f>SUM(E42)</f>
        <v>0</v>
      </c>
      <c r="H42" s="63"/>
      <c r="I42" s="47"/>
      <c r="J42" s="64"/>
      <c r="K42" s="65"/>
      <c r="L42" s="47"/>
      <c r="M42" s="66"/>
      <c r="N42" s="67"/>
      <c r="P42" s="53"/>
    </row>
    <row r="43" spans="1:16" ht="17.100000000000001" customHeight="1" x14ac:dyDescent="0.25">
      <c r="A43" s="32"/>
      <c r="B43" s="24"/>
      <c r="C43" s="26"/>
      <c r="D43" s="26"/>
      <c r="E43" s="26"/>
      <c r="F43" s="26"/>
      <c r="G43" s="43"/>
      <c r="H43" s="63"/>
      <c r="I43" s="47"/>
      <c r="J43" s="64"/>
      <c r="K43" s="65"/>
      <c r="L43" s="47"/>
      <c r="M43" s="66"/>
      <c r="N43" s="67"/>
      <c r="P43" s="53"/>
    </row>
    <row r="44" spans="1:16" s="29" customFormat="1" ht="25.5" x14ac:dyDescent="0.2">
      <c r="A44" s="62" t="s">
        <v>32</v>
      </c>
      <c r="B44" s="33"/>
      <c r="C44" s="34"/>
      <c r="D44" s="34"/>
      <c r="E44" s="35"/>
      <c r="F44" s="34">
        <f>SUM(F45:F46)</f>
        <v>0</v>
      </c>
      <c r="G44" s="35">
        <f>SUM(E44:F44)</f>
        <v>0</v>
      </c>
      <c r="H44" s="63"/>
      <c r="I44" s="69"/>
      <c r="J44" s="70"/>
      <c r="K44" s="65"/>
      <c r="L44" s="69"/>
      <c r="M44" s="66"/>
      <c r="N44" s="68"/>
      <c r="P44" s="28"/>
    </row>
    <row r="45" spans="1:16" ht="17.100000000000001" customHeight="1" x14ac:dyDescent="0.2">
      <c r="A45" s="24" t="s">
        <v>33</v>
      </c>
      <c r="B45" s="24"/>
      <c r="C45" s="26"/>
      <c r="D45" s="43"/>
      <c r="E45" s="26"/>
      <c r="F45" s="26">
        <v>0</v>
      </c>
      <c r="G45" s="43">
        <f>SUM(D45:F45)</f>
        <v>0</v>
      </c>
      <c r="H45" s="63"/>
      <c r="I45" s="69"/>
      <c r="J45" s="70"/>
      <c r="K45" s="65"/>
      <c r="L45" s="69"/>
      <c r="M45" s="66"/>
      <c r="N45" s="67"/>
      <c r="P45" s="53"/>
    </row>
    <row r="46" spans="1:16" ht="17.100000000000001" customHeight="1" x14ac:dyDescent="0.2">
      <c r="A46" s="24" t="s">
        <v>34</v>
      </c>
      <c r="B46" s="24"/>
      <c r="C46" s="26"/>
      <c r="D46" s="26"/>
      <c r="E46" s="26"/>
      <c r="F46" s="26">
        <v>0</v>
      </c>
      <c r="G46" s="43">
        <f>SUM(F46)</f>
        <v>0</v>
      </c>
      <c r="H46" s="63"/>
      <c r="I46" s="69"/>
      <c r="J46" s="70"/>
      <c r="K46" s="65"/>
      <c r="L46" s="69"/>
      <c r="M46" s="66"/>
      <c r="N46" s="67"/>
      <c r="P46" s="53"/>
    </row>
    <row r="47" spans="1:16" ht="17.100000000000001" customHeight="1" x14ac:dyDescent="0.2">
      <c r="A47" s="24"/>
      <c r="B47" s="24"/>
      <c r="C47" s="26"/>
      <c r="D47" s="26"/>
      <c r="E47" s="26"/>
      <c r="F47" s="26"/>
      <c r="G47" s="43"/>
      <c r="H47" s="63"/>
      <c r="I47" s="71"/>
      <c r="J47" s="72"/>
      <c r="K47" s="73"/>
      <c r="L47" s="71"/>
      <c r="M47" s="74"/>
      <c r="N47" s="67"/>
      <c r="P47" s="53"/>
    </row>
    <row r="48" spans="1:16" s="29" customFormat="1" ht="17.100000000000001" customHeight="1" x14ac:dyDescent="0.25">
      <c r="A48" s="32" t="s">
        <v>35</v>
      </c>
      <c r="B48" s="33"/>
      <c r="C48" s="34">
        <f>C14+C32</f>
        <v>127570.21</v>
      </c>
      <c r="D48" s="34">
        <f>D30+D37</f>
        <v>1026125168.5699999</v>
      </c>
      <c r="E48" s="35">
        <f>E30+E37</f>
        <v>573455841.68999958</v>
      </c>
      <c r="F48" s="34">
        <f>F26+F44</f>
        <v>0</v>
      </c>
      <c r="G48" s="35">
        <f>SUM(C48:F48)</f>
        <v>1599708580.4699996</v>
      </c>
      <c r="H48" s="63"/>
      <c r="I48" s="47"/>
      <c r="J48" s="75"/>
      <c r="K48" s="65"/>
      <c r="L48" s="47"/>
      <c r="M48" s="75"/>
      <c r="N48" s="68"/>
    </row>
    <row r="49" spans="1:18" x14ac:dyDescent="0.2">
      <c r="A49" s="52"/>
      <c r="B49" s="76"/>
      <c r="C49" s="49"/>
      <c r="D49" s="77"/>
      <c r="E49" s="78"/>
      <c r="F49" s="49"/>
      <c r="G49" s="79"/>
      <c r="H49" s="63"/>
      <c r="I49" s="49"/>
      <c r="J49" s="74"/>
      <c r="K49" s="73"/>
      <c r="L49" s="49"/>
      <c r="M49" s="74"/>
      <c r="N49" s="67"/>
    </row>
    <row r="50" spans="1:18" x14ac:dyDescent="0.2">
      <c r="A50" s="80" t="s">
        <v>36</v>
      </c>
      <c r="B50" s="76"/>
      <c r="C50" s="49"/>
      <c r="D50" s="77"/>
      <c r="E50" s="78"/>
      <c r="F50" s="49"/>
      <c r="G50" s="79"/>
      <c r="H50" s="63"/>
      <c r="I50" s="49"/>
      <c r="J50" s="74"/>
      <c r="K50" s="73"/>
      <c r="L50" s="49"/>
      <c r="M50" s="74"/>
      <c r="N50" s="67"/>
    </row>
    <row r="51" spans="1:18" x14ac:dyDescent="0.2">
      <c r="A51" s="53"/>
      <c r="B51" s="76"/>
      <c r="C51" s="49"/>
      <c r="D51" s="77"/>
      <c r="E51" s="78"/>
      <c r="F51" s="49"/>
      <c r="G51" s="79"/>
      <c r="H51" s="63"/>
      <c r="I51" s="49"/>
      <c r="J51" s="74"/>
      <c r="K51" s="73"/>
      <c r="L51" s="49"/>
      <c r="M51" s="74"/>
      <c r="N51" s="67"/>
    </row>
    <row r="52" spans="1:18" s="29" customFormat="1" x14ac:dyDescent="0.2">
      <c r="A52" s="14"/>
      <c r="B52" s="81"/>
      <c r="C52" s="47"/>
      <c r="D52" s="82"/>
      <c r="E52" s="83"/>
      <c r="F52" s="47"/>
      <c r="G52" s="84"/>
      <c r="H52" s="63"/>
      <c r="I52" s="47"/>
      <c r="J52" s="75"/>
      <c r="K52" s="65"/>
      <c r="L52" s="47"/>
      <c r="M52" s="75"/>
      <c r="N52" s="68"/>
    </row>
    <row r="53" spans="1:18" x14ac:dyDescent="0.2">
      <c r="A53" s="28"/>
      <c r="B53" s="76"/>
      <c r="C53" s="71"/>
      <c r="D53" s="77"/>
      <c r="E53" s="78"/>
      <c r="F53" s="71"/>
      <c r="G53" s="79"/>
      <c r="H53" s="85"/>
      <c r="I53" s="71"/>
      <c r="J53" s="74"/>
      <c r="K53" s="73"/>
      <c r="L53" s="49"/>
      <c r="M53" s="74"/>
      <c r="N53" s="67"/>
    </row>
    <row r="54" spans="1:18" x14ac:dyDescent="0.2">
      <c r="A54" s="131" t="s">
        <v>37</v>
      </c>
      <c r="B54" s="131"/>
      <c r="C54" s="131"/>
      <c r="D54" s="131"/>
      <c r="E54" s="131"/>
      <c r="F54" s="131"/>
      <c r="G54" s="131"/>
      <c r="H54" s="86"/>
      <c r="I54" s="71"/>
      <c r="J54" s="74"/>
      <c r="K54" s="73"/>
      <c r="L54" s="49"/>
      <c r="M54" s="74"/>
      <c r="N54" s="67"/>
    </row>
    <row r="55" spans="1:18" x14ac:dyDescent="0.2">
      <c r="A55" s="87"/>
      <c r="B55" s="87"/>
      <c r="C55" s="87"/>
      <c r="D55" s="87"/>
      <c r="E55" s="87"/>
      <c r="F55" s="87"/>
      <c r="G55" s="87"/>
      <c r="H55" s="86"/>
      <c r="I55" s="71"/>
      <c r="J55" s="74"/>
      <c r="K55" s="73"/>
      <c r="L55" s="49"/>
      <c r="M55" s="74"/>
      <c r="N55" s="67"/>
    </row>
    <row r="56" spans="1:18" x14ac:dyDescent="0.2">
      <c r="A56" s="87"/>
      <c r="B56" s="87"/>
      <c r="C56" s="87"/>
      <c r="D56" s="87"/>
      <c r="E56" s="87"/>
      <c r="F56" s="87"/>
      <c r="G56" s="87"/>
      <c r="H56" s="86"/>
      <c r="I56" s="71"/>
      <c r="J56" s="74"/>
      <c r="K56" s="73"/>
      <c r="L56" s="49"/>
      <c r="M56" s="74"/>
      <c r="N56" s="67"/>
    </row>
    <row r="57" spans="1:18" x14ac:dyDescent="0.2">
      <c r="A57" s="8"/>
      <c r="B57" s="86"/>
      <c r="C57" s="86"/>
      <c r="D57" s="86"/>
      <c r="E57" s="86"/>
      <c r="F57" s="86"/>
      <c r="G57" s="86"/>
      <c r="H57" s="8"/>
      <c r="I57" s="47"/>
      <c r="J57" s="75"/>
      <c r="K57" s="73"/>
      <c r="L57" s="47"/>
      <c r="M57" s="75"/>
      <c r="N57" s="67"/>
      <c r="P57" s="80"/>
    </row>
    <row r="58" spans="1:18" ht="11.1" customHeight="1" x14ac:dyDescent="0.2">
      <c r="A58" s="133" t="s">
        <v>38</v>
      </c>
      <c r="B58" s="133"/>
      <c r="C58" s="133"/>
      <c r="D58" s="133"/>
      <c r="E58" s="133"/>
      <c r="F58" s="133"/>
      <c r="G58" s="133"/>
      <c r="H58" s="88"/>
      <c r="I58" s="71"/>
      <c r="J58" s="74"/>
      <c r="K58" s="73"/>
      <c r="L58" s="71"/>
      <c r="M58" s="75"/>
      <c r="N58" s="67"/>
      <c r="P58" s="89"/>
      <c r="Q58" s="89"/>
      <c r="R58" s="89"/>
    </row>
    <row r="59" spans="1:18" ht="14.25" x14ac:dyDescent="0.2">
      <c r="A59" s="131" t="s">
        <v>39</v>
      </c>
      <c r="B59" s="131"/>
      <c r="C59" s="131"/>
      <c r="D59" s="131"/>
      <c r="E59" s="131"/>
      <c r="F59" s="131"/>
      <c r="G59" s="131"/>
      <c r="H59" s="86"/>
      <c r="I59" s="61"/>
      <c r="J59" s="90"/>
      <c r="K59" s="46"/>
      <c r="L59" s="61"/>
      <c r="M59" s="90"/>
      <c r="N59" s="8"/>
      <c r="P59" s="91"/>
      <c r="Q59" s="92"/>
      <c r="R59" s="92"/>
    </row>
    <row r="60" spans="1:18" ht="15.75" x14ac:dyDescent="0.25">
      <c r="A60" s="93"/>
      <c r="B60" s="86"/>
      <c r="C60" s="86"/>
      <c r="D60" s="86"/>
      <c r="E60" s="86"/>
      <c r="F60" s="86"/>
      <c r="G60" s="86"/>
      <c r="H60" s="8"/>
      <c r="I60" s="61"/>
      <c r="J60" s="90"/>
      <c r="K60" s="46"/>
      <c r="L60" s="61"/>
      <c r="M60" s="90"/>
      <c r="N60" s="8"/>
      <c r="P60" s="91"/>
      <c r="Q60" s="92"/>
      <c r="R60" s="92"/>
    </row>
    <row r="61" spans="1:18" ht="14.25" x14ac:dyDescent="0.2">
      <c r="A61" s="94"/>
      <c r="B61" s="87"/>
      <c r="C61" s="87"/>
      <c r="D61" s="87"/>
      <c r="F61" s="87"/>
      <c r="G61" s="95"/>
      <c r="H61" s="96"/>
      <c r="I61" s="61"/>
      <c r="J61" s="90"/>
      <c r="K61" s="46"/>
      <c r="L61" s="61"/>
      <c r="M61" s="90"/>
      <c r="N61" s="8"/>
      <c r="P61" s="91"/>
      <c r="Q61" s="92"/>
      <c r="R61" s="92"/>
    </row>
    <row r="62" spans="1:18" ht="14.25" x14ac:dyDescent="0.2">
      <c r="A62" s="97" t="s">
        <v>40</v>
      </c>
      <c r="B62" s="98"/>
      <c r="C62" s="98"/>
      <c r="D62" s="98"/>
      <c r="E62" s="130" t="s">
        <v>41</v>
      </c>
      <c r="F62" s="130"/>
      <c r="G62" s="130"/>
      <c r="H62" s="96"/>
      <c r="I62" s="61"/>
      <c r="J62" s="90"/>
      <c r="K62" s="46"/>
      <c r="L62" s="61"/>
      <c r="M62" s="90"/>
      <c r="N62" s="8"/>
      <c r="P62" s="91"/>
      <c r="Q62" s="92"/>
      <c r="R62" s="92"/>
    </row>
    <row r="63" spans="1:18" ht="14.25" x14ac:dyDescent="0.2">
      <c r="A63" s="97"/>
      <c r="B63" s="98"/>
      <c r="C63" s="99"/>
      <c r="D63" s="100"/>
      <c r="E63" s="131" t="s">
        <v>42</v>
      </c>
      <c r="F63" s="131"/>
      <c r="G63" s="131"/>
      <c r="H63" s="96"/>
      <c r="I63" s="61"/>
      <c r="J63" s="90"/>
      <c r="K63" s="46"/>
      <c r="L63" s="61"/>
      <c r="M63" s="90"/>
      <c r="N63" s="8"/>
      <c r="P63" s="91"/>
      <c r="Q63" s="92"/>
      <c r="R63" s="92"/>
    </row>
    <row r="64" spans="1:18" ht="14.25" x14ac:dyDescent="0.2">
      <c r="A64" s="97"/>
      <c r="B64" s="98"/>
      <c r="C64" s="99"/>
      <c r="D64" s="100"/>
      <c r="E64" s="87"/>
      <c r="F64" s="87" t="s">
        <v>43</v>
      </c>
      <c r="G64" s="87"/>
      <c r="H64" s="96"/>
      <c r="I64" s="61"/>
      <c r="J64" s="90"/>
      <c r="K64" s="46"/>
      <c r="L64" s="61"/>
      <c r="M64" s="90"/>
      <c r="N64" s="8"/>
      <c r="P64" s="91"/>
      <c r="Q64" s="92"/>
      <c r="R64" s="92"/>
    </row>
    <row r="65" spans="1:18" ht="14.25" x14ac:dyDescent="0.2">
      <c r="A65" s="97"/>
      <c r="B65" s="98"/>
      <c r="C65" s="99"/>
      <c r="D65" s="100"/>
      <c r="F65" s="87"/>
      <c r="G65" s="95"/>
      <c r="H65" s="96"/>
      <c r="I65" s="61"/>
      <c r="J65" s="90"/>
      <c r="K65" s="46"/>
      <c r="L65" s="61"/>
      <c r="M65" s="90"/>
      <c r="N65" s="8"/>
      <c r="P65" s="91"/>
      <c r="Q65" s="92"/>
      <c r="R65" s="92"/>
    </row>
    <row r="66" spans="1:18" ht="14.25" x14ac:dyDescent="0.2">
      <c r="A66" s="98"/>
      <c r="B66" s="86"/>
      <c r="C66" s="100"/>
      <c r="D66" s="100"/>
      <c r="E66" s="100"/>
      <c r="F66" s="101"/>
      <c r="G66"/>
      <c r="H66" s="8"/>
      <c r="I66" s="61"/>
      <c r="J66" s="90"/>
      <c r="K66" s="46"/>
      <c r="L66" s="61"/>
      <c r="M66" s="90"/>
      <c r="N66" s="8"/>
      <c r="P66" s="91"/>
      <c r="Q66" s="92"/>
      <c r="R66" s="92"/>
    </row>
    <row r="67" spans="1:18" ht="14.25" x14ac:dyDescent="0.2">
      <c r="A67" s="97" t="s">
        <v>44</v>
      </c>
      <c r="B67" s="98"/>
      <c r="C67" s="98"/>
      <c r="D67" s="98"/>
      <c r="E67" s="130" t="s">
        <v>45</v>
      </c>
      <c r="F67" s="130"/>
      <c r="G67" s="130"/>
      <c r="H67" s="96"/>
      <c r="I67" s="61"/>
      <c r="J67" s="90"/>
      <c r="K67" s="46"/>
      <c r="L67" s="61"/>
      <c r="M67" s="90"/>
      <c r="N67" s="8"/>
      <c r="O67" s="80" t="s">
        <v>10</v>
      </c>
      <c r="P67" s="91"/>
      <c r="Q67" s="92"/>
      <c r="R67" s="92"/>
    </row>
    <row r="68" spans="1:18" ht="14.25" x14ac:dyDescent="0.2">
      <c r="A68" s="87" t="s">
        <v>46</v>
      </c>
      <c r="B68" s="86"/>
      <c r="C68" s="86"/>
      <c r="D68" s="86"/>
      <c r="E68" s="131" t="s">
        <v>47</v>
      </c>
      <c r="F68" s="131"/>
      <c r="G68" s="131"/>
      <c r="H68" s="96"/>
      <c r="I68" s="61"/>
      <c r="J68" s="90"/>
      <c r="K68" s="46"/>
      <c r="L68" s="61"/>
      <c r="M68" s="90"/>
      <c r="N68" s="8"/>
      <c r="P68" s="91"/>
      <c r="Q68" s="92"/>
      <c r="R68" s="92"/>
    </row>
    <row r="69" spans="1:18" ht="14.25" x14ac:dyDescent="0.2">
      <c r="A69" s="97"/>
      <c r="B69" s="28"/>
      <c r="C69" s="49"/>
      <c r="D69" s="102"/>
      <c r="E69" s="30"/>
      <c r="F69" s="49"/>
      <c r="G69" s="103"/>
      <c r="H69" s="27"/>
      <c r="I69" s="61"/>
      <c r="J69" s="90"/>
      <c r="K69" s="46"/>
      <c r="L69" s="61"/>
      <c r="M69" s="90"/>
      <c r="N69" s="8"/>
      <c r="P69" s="91"/>
      <c r="Q69" s="92"/>
      <c r="R69" s="92"/>
    </row>
    <row r="70" spans="1:18" ht="14.25" x14ac:dyDescent="0.2">
      <c r="A70" s="97"/>
      <c r="B70" s="76"/>
      <c r="C70" s="49"/>
      <c r="D70" s="102"/>
      <c r="E70" s="30"/>
      <c r="F70" s="49"/>
      <c r="G70" s="103"/>
      <c r="H70" s="27"/>
      <c r="I70" s="61"/>
      <c r="J70" s="90"/>
      <c r="K70" s="46"/>
      <c r="L70" s="61"/>
      <c r="M70" s="90"/>
      <c r="N70" s="8"/>
      <c r="P70" s="91"/>
      <c r="Q70" s="92"/>
      <c r="R70" s="92"/>
    </row>
    <row r="71" spans="1:18" ht="14.25" x14ac:dyDescent="0.2">
      <c r="A71" s="97"/>
      <c r="B71" s="76"/>
      <c r="C71" s="49"/>
      <c r="D71" s="102"/>
      <c r="E71" s="30"/>
      <c r="F71" s="49"/>
      <c r="G71" s="103"/>
      <c r="H71" s="27"/>
      <c r="I71" s="61"/>
      <c r="J71" s="90"/>
      <c r="K71" s="46"/>
      <c r="L71" s="61"/>
      <c r="M71" s="90"/>
      <c r="N71" s="8"/>
      <c r="P71" s="91"/>
      <c r="Q71" s="92"/>
      <c r="R71" s="92"/>
    </row>
    <row r="72" spans="1:18" s="29" customFormat="1" ht="16.5" customHeight="1" x14ac:dyDescent="0.25">
      <c r="A72" s="14"/>
      <c r="B72" s="81"/>
      <c r="C72" s="47"/>
      <c r="D72" s="82"/>
      <c r="E72" s="83"/>
      <c r="F72" s="47"/>
      <c r="G72" s="84"/>
      <c r="H72" s="63"/>
      <c r="I72" s="47"/>
      <c r="J72" s="75"/>
      <c r="K72" s="65"/>
      <c r="L72" s="47"/>
      <c r="M72" s="75"/>
      <c r="N72" s="68"/>
      <c r="O72" s="104"/>
      <c r="P72" s="105"/>
      <c r="Q72" s="106"/>
      <c r="R72" s="107"/>
    </row>
    <row r="73" spans="1:18" ht="19.5" hidden="1" customHeight="1" x14ac:dyDescent="0.2">
      <c r="A73" s="28"/>
      <c r="B73" s="76"/>
      <c r="C73" s="69"/>
      <c r="D73" s="77"/>
      <c r="E73" s="78"/>
      <c r="F73" s="69"/>
      <c r="G73" s="84"/>
      <c r="H73" s="63"/>
      <c r="I73" s="69"/>
      <c r="J73" s="75"/>
      <c r="K73" s="73"/>
      <c r="L73" s="47"/>
      <c r="M73" s="75"/>
      <c r="N73" s="8"/>
      <c r="P73" s="92"/>
      <c r="Q73" s="92"/>
      <c r="R73" s="92"/>
    </row>
    <row r="74" spans="1:18" ht="12.75" customHeight="1" x14ac:dyDescent="0.2">
      <c r="A74" s="28"/>
      <c r="B74" s="76"/>
      <c r="C74" s="69"/>
      <c r="D74" s="77"/>
      <c r="E74" s="78"/>
      <c r="F74" s="69"/>
      <c r="G74" s="84"/>
      <c r="H74" s="63"/>
      <c r="I74" s="69"/>
      <c r="J74" s="75"/>
      <c r="K74" s="73"/>
      <c r="L74" s="47"/>
      <c r="M74" s="75"/>
      <c r="N74" s="8"/>
      <c r="P74" s="92"/>
      <c r="Q74" s="92"/>
      <c r="R74" s="92"/>
    </row>
    <row r="75" spans="1:18" ht="14.25" x14ac:dyDescent="0.2">
      <c r="A75" s="53"/>
      <c r="B75" s="76"/>
      <c r="C75" s="49"/>
      <c r="D75" s="77"/>
      <c r="E75" s="78"/>
      <c r="F75" s="49"/>
      <c r="G75" s="79"/>
      <c r="H75" s="63"/>
      <c r="I75" s="49"/>
      <c r="J75" s="74"/>
      <c r="K75" s="73"/>
      <c r="L75" s="49"/>
      <c r="M75" s="74"/>
      <c r="N75" s="8"/>
      <c r="P75" s="92"/>
      <c r="Q75" s="92"/>
      <c r="R75" s="92"/>
    </row>
    <row r="76" spans="1:18" ht="14.25" x14ac:dyDescent="0.2">
      <c r="A76" s="53"/>
      <c r="B76" s="76"/>
      <c r="C76" s="49"/>
      <c r="D76" s="77"/>
      <c r="E76" s="78"/>
      <c r="F76" s="49"/>
      <c r="G76" s="79"/>
      <c r="H76" s="63"/>
      <c r="I76" s="49"/>
      <c r="J76" s="74"/>
      <c r="K76" s="73"/>
      <c r="L76" s="49"/>
      <c r="M76" s="74"/>
      <c r="N76" s="8"/>
      <c r="P76" s="92"/>
      <c r="Q76" s="92"/>
      <c r="R76" s="92"/>
    </row>
    <row r="77" spans="1:18" ht="14.25" x14ac:dyDescent="0.2">
      <c r="A77" s="53"/>
      <c r="B77" s="76"/>
      <c r="C77" s="49"/>
      <c r="D77" s="77"/>
      <c r="E77" s="78"/>
      <c r="F77" s="49"/>
      <c r="G77" s="79"/>
      <c r="H77" s="63"/>
      <c r="I77" s="49"/>
      <c r="J77" s="74"/>
      <c r="K77" s="73"/>
      <c r="L77" s="49"/>
      <c r="M77" s="74"/>
      <c r="N77" s="8"/>
      <c r="P77" s="92"/>
      <c r="Q77" s="92"/>
      <c r="R77" s="92"/>
    </row>
    <row r="78" spans="1:18" ht="14.25" x14ac:dyDescent="0.2">
      <c r="A78" s="53"/>
      <c r="B78" s="76"/>
      <c r="C78" s="49"/>
      <c r="D78" s="77"/>
      <c r="E78" s="78"/>
      <c r="F78" s="49"/>
      <c r="G78" s="79"/>
      <c r="H78" s="63"/>
      <c r="I78" s="49"/>
      <c r="J78" s="74"/>
      <c r="K78" s="73"/>
      <c r="L78" s="49"/>
      <c r="M78" s="74"/>
      <c r="N78" s="8"/>
      <c r="P78" s="92"/>
      <c r="Q78" s="92"/>
      <c r="R78" s="92"/>
    </row>
    <row r="79" spans="1:18" ht="14.25" x14ac:dyDescent="0.2">
      <c r="A79" s="53"/>
      <c r="B79" s="76"/>
      <c r="C79" s="49"/>
      <c r="D79" s="77"/>
      <c r="E79" s="78"/>
      <c r="F79" s="49"/>
      <c r="G79" s="79"/>
      <c r="H79" s="63"/>
      <c r="I79" s="49"/>
      <c r="J79" s="74"/>
      <c r="K79" s="73"/>
      <c r="L79" s="49"/>
      <c r="M79" s="74"/>
      <c r="N79" s="8"/>
      <c r="P79" s="92"/>
      <c r="Q79" s="92"/>
      <c r="R79" s="92"/>
    </row>
    <row r="80" spans="1:18" ht="14.25" x14ac:dyDescent="0.2">
      <c r="A80" s="53"/>
      <c r="B80" s="76"/>
      <c r="C80" s="49"/>
      <c r="D80" s="77"/>
      <c r="E80" s="78"/>
      <c r="F80" s="49"/>
      <c r="G80" s="79"/>
      <c r="H80" s="63"/>
      <c r="I80" s="49"/>
      <c r="J80" s="74"/>
      <c r="K80" s="73"/>
      <c r="L80" s="49"/>
      <c r="M80" s="74"/>
      <c r="N80" s="8"/>
      <c r="P80" s="92"/>
      <c r="Q80" s="92"/>
      <c r="R80" s="92"/>
    </row>
    <row r="81" spans="1:18" ht="14.25" x14ac:dyDescent="0.2">
      <c r="A81" s="53"/>
      <c r="B81" s="76"/>
      <c r="C81" s="49"/>
      <c r="D81" s="77"/>
      <c r="E81" s="78"/>
      <c r="F81" s="49"/>
      <c r="G81" s="79"/>
      <c r="H81" s="63"/>
      <c r="I81" s="49"/>
      <c r="J81" s="74"/>
      <c r="K81" s="73"/>
      <c r="L81" s="49"/>
      <c r="M81" s="74"/>
      <c r="N81" s="8"/>
      <c r="P81" s="92"/>
      <c r="Q81" s="92"/>
      <c r="R81" s="92"/>
    </row>
    <row r="82" spans="1:18" ht="14.25" x14ac:dyDescent="0.2">
      <c r="A82" s="53"/>
      <c r="B82" s="76"/>
      <c r="C82" s="49"/>
      <c r="D82" s="77"/>
      <c r="E82" s="78"/>
      <c r="F82" s="49"/>
      <c r="G82" s="79"/>
      <c r="H82" s="63"/>
      <c r="I82" s="49"/>
      <c r="J82" s="74"/>
      <c r="K82" s="73"/>
      <c r="L82" s="49"/>
      <c r="M82" s="74"/>
      <c r="N82" s="8"/>
      <c r="P82" s="92"/>
      <c r="Q82" s="92"/>
      <c r="R82" s="92"/>
    </row>
    <row r="83" spans="1:18" ht="14.25" x14ac:dyDescent="0.2">
      <c r="A83" s="53"/>
      <c r="B83" s="76"/>
      <c r="C83" s="49"/>
      <c r="D83" s="77"/>
      <c r="E83" s="78"/>
      <c r="F83" s="49"/>
      <c r="G83" s="79"/>
      <c r="H83" s="63"/>
      <c r="I83" s="49"/>
      <c r="J83" s="74"/>
      <c r="K83" s="73"/>
      <c r="L83" s="49"/>
      <c r="M83" s="74"/>
      <c r="N83" s="8"/>
      <c r="P83" s="92"/>
      <c r="Q83" s="92"/>
      <c r="R83" s="92"/>
    </row>
    <row r="84" spans="1:18" ht="14.25" x14ac:dyDescent="0.2">
      <c r="A84" s="53"/>
      <c r="B84" s="76"/>
      <c r="C84" s="49"/>
      <c r="D84" s="77"/>
      <c r="E84" s="78"/>
      <c r="F84" s="49"/>
      <c r="G84" s="79"/>
      <c r="H84" s="63"/>
      <c r="I84" s="49"/>
      <c r="J84" s="74"/>
      <c r="K84" s="73"/>
      <c r="L84" s="49"/>
      <c r="M84" s="74"/>
      <c r="N84" s="8"/>
      <c r="P84" s="92"/>
      <c r="Q84" s="92"/>
      <c r="R84" s="92"/>
    </row>
    <row r="85" spans="1:18" ht="14.25" x14ac:dyDescent="0.2">
      <c r="A85" s="53"/>
      <c r="B85" s="76"/>
      <c r="C85" s="49"/>
      <c r="D85" s="77"/>
      <c r="E85" s="78"/>
      <c r="F85" s="49"/>
      <c r="G85" s="79"/>
      <c r="H85" s="63"/>
      <c r="I85" s="49"/>
      <c r="J85" s="74"/>
      <c r="K85" s="73"/>
      <c r="L85" s="49"/>
      <c r="M85" s="74"/>
      <c r="N85" s="8"/>
      <c r="P85" s="92"/>
      <c r="Q85" s="92"/>
      <c r="R85" s="92"/>
    </row>
    <row r="86" spans="1:18" ht="14.25" x14ac:dyDescent="0.2">
      <c r="A86" s="53"/>
      <c r="B86" s="76"/>
      <c r="C86" s="49"/>
      <c r="D86" s="77"/>
      <c r="E86" s="78"/>
      <c r="F86" s="49"/>
      <c r="G86" s="79"/>
      <c r="H86" s="63"/>
      <c r="I86" s="49"/>
      <c r="J86" s="74"/>
      <c r="K86" s="73"/>
      <c r="L86" s="49"/>
      <c r="M86" s="74"/>
      <c r="N86" s="8"/>
      <c r="P86" s="92"/>
      <c r="Q86" s="92"/>
      <c r="R86" s="92"/>
    </row>
    <row r="87" spans="1:18" ht="14.25" x14ac:dyDescent="0.2">
      <c r="A87" s="28"/>
      <c r="B87" s="76"/>
      <c r="C87" s="47"/>
      <c r="D87" s="69"/>
      <c r="E87" s="78"/>
      <c r="F87" s="47"/>
      <c r="G87" s="84"/>
      <c r="H87" s="63"/>
      <c r="I87" s="47"/>
      <c r="J87" s="69"/>
      <c r="K87" s="73"/>
      <c r="L87" s="47"/>
      <c r="M87" s="69"/>
      <c r="N87" s="8"/>
      <c r="P87" s="92"/>
      <c r="Q87" s="92"/>
      <c r="R87" s="92"/>
    </row>
    <row r="88" spans="1:18" ht="6.2" customHeight="1" x14ac:dyDescent="0.2">
      <c r="A88" s="28"/>
      <c r="B88" s="76"/>
      <c r="C88" s="49"/>
      <c r="D88" s="77"/>
      <c r="E88" s="78"/>
      <c r="F88" s="49"/>
      <c r="G88" s="84"/>
      <c r="H88" s="63"/>
      <c r="I88" s="47"/>
      <c r="J88" s="75"/>
      <c r="K88" s="73"/>
      <c r="L88" s="47"/>
      <c r="M88" s="75"/>
      <c r="N88" s="8"/>
      <c r="P88" s="92"/>
      <c r="Q88" s="92"/>
      <c r="R88" s="92"/>
    </row>
    <row r="89" spans="1:18" ht="15" x14ac:dyDescent="0.25">
      <c r="A89" s="14"/>
      <c r="B89" s="76"/>
      <c r="C89" s="47"/>
      <c r="D89" s="82"/>
      <c r="E89" s="78"/>
      <c r="F89" s="47"/>
      <c r="G89" s="84"/>
      <c r="H89" s="63"/>
      <c r="I89" s="47"/>
      <c r="J89" s="75"/>
      <c r="K89" s="73"/>
      <c r="L89" s="47"/>
      <c r="M89" s="75"/>
      <c r="N89" s="8"/>
      <c r="P89" s="107"/>
      <c r="Q89" s="92"/>
      <c r="R89" s="92"/>
    </row>
    <row r="90" spans="1:18" s="29" customFormat="1" x14ac:dyDescent="0.2">
      <c r="A90" s="108"/>
      <c r="B90" s="81"/>
      <c r="C90" s="47"/>
      <c r="D90" s="109"/>
      <c r="E90" s="110"/>
      <c r="F90" s="47"/>
      <c r="G90" s="111"/>
      <c r="H90" s="27"/>
      <c r="I90" s="112"/>
      <c r="J90" s="109"/>
      <c r="K90" s="38"/>
      <c r="L90" s="47"/>
      <c r="M90" s="109"/>
      <c r="N90" s="28"/>
      <c r="O90" s="29" t="s">
        <v>10</v>
      </c>
      <c r="P90" s="68"/>
      <c r="Q90" s="68"/>
      <c r="R90" s="68"/>
    </row>
    <row r="91" spans="1:18" x14ac:dyDescent="0.2">
      <c r="A91" s="53"/>
      <c r="B91" s="76"/>
      <c r="C91" s="69"/>
      <c r="D91" s="113"/>
      <c r="E91" s="30"/>
      <c r="F91" s="114"/>
      <c r="G91" s="115"/>
      <c r="H91" s="27"/>
      <c r="I91" s="114"/>
      <c r="J91" s="113"/>
      <c r="K91" s="46"/>
      <c r="L91" s="71"/>
      <c r="M91" s="113"/>
      <c r="N91" s="8"/>
      <c r="P91" s="67"/>
      <c r="Q91" s="67"/>
      <c r="R91" s="67"/>
    </row>
    <row r="92" spans="1:18" x14ac:dyDescent="0.2">
      <c r="A92" s="8"/>
      <c r="B92" s="8"/>
      <c r="C92" s="116"/>
      <c r="D92" s="8"/>
      <c r="E92" s="8"/>
      <c r="F92" s="116"/>
      <c r="G92" s="117"/>
      <c r="H92" s="53"/>
      <c r="I92" s="116"/>
      <c r="J92" s="53"/>
      <c r="K92" s="53"/>
      <c r="L92" s="116"/>
      <c r="M92" s="8"/>
      <c r="N92" s="8"/>
    </row>
    <row r="93" spans="1:18" x14ac:dyDescent="0.2">
      <c r="A93" s="8"/>
      <c r="B93" s="8"/>
      <c r="C93" s="118"/>
      <c r="D93" s="8"/>
      <c r="E93" s="8"/>
      <c r="F93" s="8"/>
      <c r="G93" s="119"/>
      <c r="H93" s="8"/>
      <c r="I93" s="8"/>
      <c r="J93" s="8"/>
      <c r="K93" s="8"/>
      <c r="L93" s="120"/>
      <c r="M93" s="8"/>
      <c r="N93" s="8"/>
    </row>
    <row r="94" spans="1:18" x14ac:dyDescent="0.2">
      <c r="A94" s="8"/>
      <c r="B94" s="8"/>
      <c r="C94" s="118"/>
      <c r="D94" s="8"/>
      <c r="E94" s="8"/>
      <c r="F94" s="121"/>
      <c r="G94" s="119"/>
      <c r="H94" s="8"/>
      <c r="I94" s="8"/>
      <c r="J94" s="8"/>
      <c r="K94" s="8"/>
      <c r="L94" s="120"/>
      <c r="M94" s="8"/>
      <c r="N94" s="8"/>
    </row>
    <row r="95" spans="1:18" x14ac:dyDescent="0.2">
      <c r="A95" s="122"/>
      <c r="B95" s="8"/>
      <c r="C95" s="118"/>
      <c r="D95" s="8"/>
      <c r="E95" s="8"/>
      <c r="F95" s="8"/>
      <c r="G95" s="119"/>
      <c r="H95" s="8"/>
      <c r="I95" s="8"/>
      <c r="J95" s="8"/>
      <c r="K95" s="8"/>
      <c r="L95" s="123"/>
      <c r="M95" s="8"/>
      <c r="N95" s="8"/>
    </row>
    <row r="96" spans="1:18" x14ac:dyDescent="0.2">
      <c r="A96" s="122"/>
      <c r="B96" s="8"/>
      <c r="C96" s="118"/>
      <c r="D96" s="8"/>
      <c r="E96" s="8"/>
      <c r="F96" s="8"/>
      <c r="G96" s="119"/>
      <c r="H96" s="8"/>
      <c r="I96" s="8"/>
      <c r="J96" s="8"/>
      <c r="K96" s="8"/>
      <c r="L96" s="118"/>
      <c r="M96" s="8"/>
      <c r="N96" s="8"/>
    </row>
    <row r="97" spans="1:14" x14ac:dyDescent="0.2">
      <c r="A97" s="122"/>
      <c r="B97" s="8"/>
      <c r="C97" s="118"/>
      <c r="D97" s="8"/>
      <c r="E97" s="8"/>
      <c r="F97" s="8"/>
      <c r="G97" s="119"/>
      <c r="H97" s="8"/>
      <c r="I97" s="8"/>
      <c r="J97" s="8"/>
      <c r="K97" s="8"/>
      <c r="L97" s="118"/>
      <c r="M97" s="8"/>
      <c r="N97" s="8"/>
    </row>
    <row r="98" spans="1:14" x14ac:dyDescent="0.2">
      <c r="A98" s="122"/>
      <c r="B98" s="8"/>
      <c r="C98" s="118"/>
      <c r="D98" s="8"/>
      <c r="E98" s="8"/>
      <c r="F98" s="8"/>
      <c r="G98" s="119"/>
      <c r="H98" s="8"/>
      <c r="I98" s="8"/>
      <c r="J98" s="8"/>
      <c r="K98" s="8"/>
      <c r="L98" s="118"/>
      <c r="M98" s="8"/>
      <c r="N98" s="8"/>
    </row>
    <row r="99" spans="1:14" x14ac:dyDescent="0.2">
      <c r="A99" s="122"/>
      <c r="B99" s="8"/>
      <c r="C99" s="118"/>
      <c r="D99" s="8"/>
      <c r="E99" s="8"/>
      <c r="F99" s="8"/>
      <c r="G99" s="119"/>
      <c r="H99" s="8"/>
      <c r="I99" s="8"/>
      <c r="J99" s="8"/>
      <c r="K99" s="8"/>
      <c r="L99" s="118"/>
      <c r="M99" s="8"/>
      <c r="N99" s="8"/>
    </row>
    <row r="100" spans="1:14" x14ac:dyDescent="0.2">
      <c r="A100" s="122"/>
      <c r="B100" s="8"/>
      <c r="C100" s="118"/>
      <c r="D100" s="8"/>
      <c r="E100" s="8"/>
      <c r="F100" s="8"/>
      <c r="G100" s="119"/>
      <c r="H100" s="8"/>
      <c r="I100" s="8"/>
      <c r="J100" s="8"/>
      <c r="K100" s="8"/>
      <c r="L100" s="118"/>
      <c r="M100" s="8"/>
      <c r="N100" s="8"/>
    </row>
    <row r="101" spans="1:14" ht="13.5" thickBot="1" x14ac:dyDescent="0.25">
      <c r="A101" s="124"/>
      <c r="B101" s="125"/>
      <c r="C101" s="126"/>
      <c r="D101" s="125"/>
      <c r="E101" s="125"/>
      <c r="F101" s="125"/>
      <c r="G101" s="127"/>
      <c r="H101" s="8"/>
      <c r="I101" s="8"/>
      <c r="J101" s="8"/>
      <c r="K101" s="8"/>
      <c r="L101" s="118"/>
      <c r="M101" s="128"/>
      <c r="N101" s="8"/>
    </row>
    <row r="167" spans="12:12" x14ac:dyDescent="0.2">
      <c r="L167" s="129">
        <v>0</v>
      </c>
    </row>
  </sheetData>
  <mergeCells count="14">
    <mergeCell ref="I12:M12"/>
    <mergeCell ref="B2:G2"/>
    <mergeCell ref="B3:G3"/>
    <mergeCell ref="B4:G4"/>
    <mergeCell ref="B5:G6"/>
    <mergeCell ref="B7:G7"/>
    <mergeCell ref="E67:G67"/>
    <mergeCell ref="E68:G68"/>
    <mergeCell ref="I13:J13"/>
    <mergeCell ref="A54:G54"/>
    <mergeCell ref="A58:G58"/>
    <mergeCell ref="A59:G59"/>
    <mergeCell ref="E62:G62"/>
    <mergeCell ref="E63:G63"/>
  </mergeCells>
  <printOptions horizontalCentered="1"/>
  <pageMargins left="7.874015748031496E-2" right="0.19685039370078741" top="0.47244094488188981" bottom="0.19685039370078741" header="0" footer="0"/>
  <pageSetup scale="65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Edovarhda</vt:lpstr>
      <vt:lpstr>Edovarhda!Área_de_impresión</vt:lpstr>
      <vt:lpstr>Edovarhda!Print_Area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cp:lastPrinted>2019-10-28T16:52:14Z</cp:lastPrinted>
  <dcterms:created xsi:type="dcterms:W3CDTF">2019-10-28T16:51:24Z</dcterms:created>
  <dcterms:modified xsi:type="dcterms:W3CDTF">2019-10-29T16:54:09Z</dcterms:modified>
</cp:coreProperties>
</file>